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mhac\Dropbox\My PC (DESKTOP-M9KUR83)\Downloads\"/>
    </mc:Choice>
  </mc:AlternateContent>
  <xr:revisionPtr revIDLastSave="0" documentId="13_ncr:1_{67754621-6F2B-498C-8C3D-8AEE003185E3}" xr6:coauthVersionLast="47" xr6:coauthVersionMax="47" xr10:uidLastSave="{00000000-0000-0000-0000-000000000000}"/>
  <bookViews>
    <workbookView xWindow="-110" yWindow="-110" windowWidth="22780" windowHeight="145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61" i="1" l="1"/>
  <c r="BC161" i="1" s="1"/>
  <c r="BM135" i="1"/>
  <c r="BC135" i="1" s="1"/>
  <c r="BM59" i="1"/>
  <c r="BC59" i="1" s="1"/>
  <c r="BM61" i="1"/>
  <c r="BC61" i="1" s="1"/>
  <c r="BM58" i="1"/>
  <c r="BC58" i="1" s="1"/>
  <c r="Q39" i="1"/>
  <c r="AM39" i="1"/>
  <c r="AY39" i="1"/>
  <c r="BM344" i="1" l="1"/>
  <c r="BC344" i="1" s="1"/>
  <c r="BM343" i="1"/>
  <c r="BC343" i="1" s="1"/>
  <c r="BM342" i="1"/>
  <c r="BC342" i="1" s="1"/>
  <c r="BM46" i="1" l="1"/>
  <c r="AF46" i="1" s="1"/>
  <c r="BM291" i="1" l="1"/>
  <c r="BC291" i="1" s="1"/>
  <c r="BM289" i="1"/>
  <c r="BC289" i="1" s="1"/>
  <c r="BM262" i="1"/>
  <c r="BC262" i="1" s="1"/>
  <c r="BM233" i="1"/>
  <c r="BC233" i="1" s="1"/>
  <c r="BM191" i="1"/>
  <c r="BC191" i="1" s="1"/>
  <c r="BM159" i="1"/>
  <c r="BC159" i="1" s="1"/>
  <c r="BM134" i="1"/>
  <c r="BC134" i="1" s="1"/>
  <c r="BM129" i="1"/>
  <c r="BC129" i="1" s="1"/>
  <c r="BM57" i="1" l="1"/>
  <c r="BC57" i="1" s="1"/>
</calcChain>
</file>

<file path=xl/sharedStrings.xml><?xml version="1.0" encoding="utf-8"?>
<sst xmlns="http://schemas.openxmlformats.org/spreadsheetml/2006/main" count="184" uniqueCount="157">
  <si>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</si>
  <si>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</si>
  <si>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</si>
  <si>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</si>
  <si>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</si>
  <si>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</si>
  <si>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</si>
  <si>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</si>
  <si>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</si>
  <si>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</si>
  <si>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</si>
  <si>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</si>
  <si>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</si>
  <si>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</si>
  <si>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</si>
  <si>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</si>
  <si>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</si>
  <si>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</si>
  <si>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</si>
  <si>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</si>
  <si>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</si>
  <si>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</si>
  <si>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</si>
  <si>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</si>
  <si>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</si>
  <si>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</si>
  <si>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</si>
  <si>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</si>
  <si>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</si>
  <si>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</si>
  <si>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</si>
  <si>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</si>
  <si>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【２．具体的な対策項目】</t>
    <rPh sb="3" eb="6">
      <t>グタイテキ</t>
    </rPh>
    <rPh sb="7" eb="9">
      <t>タイサク</t>
    </rPh>
    <rPh sb="9" eb="11">
      <t>コウモク</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</si>
  <si>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</si>
  <si>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</si>
  <si>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</si>
  <si>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</si>
  <si>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</si>
  <si>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</si>
  <si>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</si>
  <si>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</si>
  <si>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※イベント開催日の２週間前までをめどにご提出ください。</t>
    <rPh sb="5" eb="7">
      <t>カイサイ</t>
    </rPh>
    <rPh sb="7" eb="8">
      <t>ビ</t>
    </rPh>
    <rPh sb="10" eb="13">
      <t>シュウカンマエ</t>
    </rPh>
    <rPh sb="20" eb="22">
      <t>テイシュツ</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</si>
  <si>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</si>
  <si>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</si>
  <si>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</si>
  <si>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</si>
  <si>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</si>
  <si>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</si>
  <si>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</si>
  <si>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</si>
  <si>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</si>
  <si>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</si>
  <si>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</si>
  <si>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</si>
  <si>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</si>
  <si>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</si>
  <si>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</si>
  <si>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</si>
  <si>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</si>
  <si>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</si>
  <si>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</si>
  <si>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</si>
  <si>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</si>
  <si>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</si>
  <si>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</si>
  <si>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</si>
  <si>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</si>
  <si>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</si>
  <si>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</si>
  <si>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</si>
  <si>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</si>
  <si>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</si>
  <si>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（令和4年9月13日更新）</t>
    <rPh sb="1" eb="3">
      <t>レイワ</t>
    </rPh>
    <rPh sb="4" eb="5">
      <t>ネン</t>
    </rPh>
    <rPh sb="6" eb="7">
      <t>ガツ</t>
    </rPh>
    <rPh sb="9" eb="10">
      <t>ニチ</t>
    </rPh>
    <rPh sb="10" eb="12">
      <t>コウシン</t>
    </rPh>
    <phoneticPr fontId="1"/>
  </si>
  <si>
    <t>※複数日開催の場合、１日当たりの人数（日によって異なる場合は最大となる日の人数）を記入してください。</t>
    <rPh sb="1" eb="3">
      <t>フクスウ</t>
    </rPh>
    <rPh sb="3" eb="4">
      <t>ビ</t>
    </rPh>
    <rPh sb="4" eb="6">
      <t>カイサイ</t>
    </rPh>
    <rPh sb="7" eb="9">
      <t>バアイ</t>
    </rPh>
    <rPh sb="11" eb="12">
      <t>ニチ</t>
    </rPh>
    <rPh sb="12" eb="13">
      <t>ア</t>
    </rPh>
    <rPh sb="16" eb="18">
      <t>ニンズウ</t>
    </rPh>
    <rPh sb="19" eb="20">
      <t>ヒ</t>
    </rPh>
    <rPh sb="24" eb="25">
      <t>コト</t>
    </rPh>
    <rPh sb="27" eb="29">
      <t>バアイ</t>
    </rPh>
    <rPh sb="30" eb="32">
      <t>サイダイ</t>
    </rPh>
    <rPh sb="35" eb="36">
      <t>ヒ</t>
    </rPh>
    <rPh sb="37" eb="39">
      <t>ニンズウ</t>
    </rPh>
    <rPh sb="41" eb="43">
      <t>キニュウ</t>
    </rPh>
    <phoneticPr fontId="1"/>
  </si>
  <si>
    <t>大声なしエリア</t>
    <rPh sb="0" eb="2">
      <t>オオゴエ</t>
    </rPh>
    <phoneticPr fontId="1"/>
  </si>
  <si>
    <t>人</t>
    <rPh sb="0" eb="1">
      <t>ニン</t>
    </rPh>
    <phoneticPr fontId="1"/>
  </si>
  <si>
    <t>大声ありエリア・大声なしエリアの区分方法</t>
    <rPh sb="0" eb="2">
      <t>オオゴエ</t>
    </rPh>
    <rPh sb="8" eb="10">
      <t>オオゴエ</t>
    </rPh>
    <rPh sb="16" eb="18">
      <t>クブン</t>
    </rPh>
    <rPh sb="18" eb="20">
      <t>ホウホウ</t>
    </rPh>
    <phoneticPr fontId="1"/>
  </si>
  <si>
    <t>うち大声ありエリア</t>
    <rPh sb="2" eb="4">
      <t>オオゴエ</t>
    </rPh>
    <phoneticPr fontId="1"/>
  </si>
  <si>
    <t>／</t>
    <phoneticPr fontId="1"/>
  </si>
  <si>
    <t>黄色セルは、大声ありエリアを設置する場合のみ記載してください。</t>
    <rPh sb="0" eb="2">
      <t>キイロ</t>
    </rPh>
    <rPh sb="6" eb="8">
      <t>オオゴエ</t>
    </rPh>
    <rPh sb="14" eb="16">
      <t>セッチ</t>
    </rPh>
    <rPh sb="18" eb="20">
      <t>バアイ</t>
    </rPh>
    <rPh sb="22" eb="24">
      <t>キサイ</t>
    </rPh>
    <phoneticPr fontId="1"/>
  </si>
  <si>
    <t>大声なし</t>
    <rPh sb="0" eb="2">
      <t>オオゴエ</t>
    </rPh>
    <phoneticPr fontId="1"/>
  </si>
  <si>
    <t>大声あり</t>
    <rPh sb="0" eb="2">
      <t>オオゴエ</t>
    </rPh>
    <phoneticPr fontId="1"/>
  </si>
  <si>
    <t>※大声ありエリアの収容率は50%以下としてください。</t>
    <rPh sb="1" eb="3">
      <t>オオゴエ</t>
    </rPh>
    <rPh sb="9" eb="12">
      <t>シュウヨウリツ</t>
    </rPh>
    <rPh sb="16" eb="18">
      <t>イカ</t>
    </rPh>
    <phoneticPr fontId="1"/>
  </si>
  <si>
    <t>（記載例：各エリアをパーテーションで区切り、エリアの境界付近に係員を配置する　等）</t>
    <rPh sb="1" eb="3">
      <t>キサイ</t>
    </rPh>
    <rPh sb="3" eb="4">
      <t>レイ</t>
    </rPh>
    <rPh sb="5" eb="6">
      <t>カク</t>
    </rPh>
    <rPh sb="18" eb="20">
      <t>クギ</t>
    </rPh>
    <rPh sb="26" eb="28">
      <t>キョウカイ</t>
    </rPh>
    <rPh sb="28" eb="30">
      <t>フキン</t>
    </rPh>
    <rPh sb="31" eb="33">
      <t>カカリイン</t>
    </rPh>
    <rPh sb="34" eb="36">
      <t>ハイチ</t>
    </rPh>
    <rPh sb="39" eb="40">
      <t>ナド</t>
    </rPh>
    <phoneticPr fontId="1"/>
  </si>
  <si>
    <t>（１）感染経路に応じた感染対策</t>
    <phoneticPr fontId="1"/>
  </si>
  <si>
    <t>　１．イベント参加者の感染対策</t>
    <phoneticPr fontId="1"/>
  </si>
  <si>
    <t>①飛沫感染対策</t>
    <rPh sb="1" eb="3">
      <t>ヒマツ</t>
    </rPh>
    <rPh sb="3" eb="5">
      <t>カンセン</t>
    </rPh>
    <rPh sb="5" eb="7">
      <t>タイサク</t>
    </rPh>
    <phoneticPr fontId="1"/>
  </si>
  <si>
    <t>適切なマスク（不織布マスクを推奨｡以下同じ｡）の正しい着用の周知・徹底</t>
    <rPh sb="0" eb="2">
      <t>テキセツ</t>
    </rPh>
    <rPh sb="7" eb="10">
      <t>フショクフ</t>
    </rPh>
    <rPh sb="14" eb="16">
      <t>スイショウ</t>
    </rPh>
    <rPh sb="17" eb="19">
      <t>イカ</t>
    </rPh>
    <rPh sb="19" eb="20">
      <t>オナ</t>
    </rPh>
    <rPh sb="24" eb="25">
      <t>タダ</t>
    </rPh>
    <rPh sb="27" eb="29">
      <t>チャクヨウ</t>
    </rPh>
    <rPh sb="30" eb="32">
      <t>シュウチ</t>
    </rPh>
    <rPh sb="33" eb="35">
      <t>テッテイ</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</si>
  <si>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</si>
  <si>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大声なしエリア・大声ありエリアの明確な区分があり、それぞれにおける、イベント参加者間の適切な距離の確保</t>
    <rPh sb="0" eb="2">
      <t>オオゴエ</t>
    </rPh>
    <rPh sb="8" eb="10">
      <t>オオゴエ</t>
    </rPh>
    <rPh sb="16" eb="18">
      <t>メイカク</t>
    </rPh>
    <rPh sb="19" eb="21">
      <t>クブン</t>
    </rPh>
    <rPh sb="38" eb="41">
      <t>サンカシャ</t>
    </rPh>
    <rPh sb="41" eb="42">
      <t>カン</t>
    </rPh>
    <rPh sb="43" eb="45">
      <t>テキセツ</t>
    </rPh>
    <rPh sb="46" eb="48">
      <t>キョリ</t>
    </rPh>
    <rPh sb="49" eb="51">
      <t>カクホ</t>
    </rPh>
    <phoneticPr fontId="1"/>
  </si>
  <si>
    <t>大声を防止するための対策の実施（大声ありエリアを除く）</t>
    <rPh sb="0" eb="2">
      <t>オオゴエ</t>
    </rPh>
    <rPh sb="3" eb="5">
      <t>ボウシ</t>
    </rPh>
    <rPh sb="10" eb="12">
      <t>タイサク</t>
    </rPh>
    <rPh sb="13" eb="15">
      <t>ジッシ</t>
    </rPh>
    <rPh sb="16" eb="18">
      <t>オオゴエ</t>
    </rPh>
    <rPh sb="24" eb="25">
      <t>ノゾ</t>
    </rPh>
    <phoneticPr fontId="1"/>
  </si>
  <si>
    <t>（ｂ）イベント会場（客席、入退場口やトイレ等の共用部）におけるイベント参加者間の適切な距離の確保</t>
    <phoneticPr fontId="1"/>
  </si>
  <si>
    <t>（ａ）適切なマスク（不織布マスクを推奨｡以下同じ｡）の正しい着用の周知・徹底</t>
    <phoneticPr fontId="1"/>
  </si>
  <si>
    <t>（ｃ）大声を防止するための対策の実施（大声なしエリア）</t>
    <rPh sb="3" eb="5">
      <t>オオゴエ</t>
    </rPh>
    <rPh sb="6" eb="8">
      <t>ボウシ</t>
    </rPh>
    <rPh sb="13" eb="15">
      <t>タイサク</t>
    </rPh>
    <rPh sb="16" eb="18">
      <t>ジッシ</t>
    </rPh>
    <rPh sb="19" eb="21">
      <t>オオゴエ</t>
    </rPh>
    <phoneticPr fontId="1"/>
  </si>
  <si>
    <r>
      <t>（ｄ）（</t>
    </r>
    <r>
      <rPr>
        <b/>
        <u/>
        <sz val="11"/>
        <rFont val="メイリオ"/>
        <family val="3"/>
        <charset val="128"/>
        <scheme val="minor"/>
      </rPr>
      <t>大声ありエリアを設置する場合のみ記載</t>
    </r>
    <r>
      <rPr>
        <b/>
        <sz val="11"/>
        <rFont val="メイリオ"/>
        <family val="3"/>
        <charset val="128"/>
        <scheme val="minor"/>
      </rPr>
      <t>）大声なしエリア・大声ありエリアの明確な区分があり、それぞれにおける、イベント参加者間の適切な距離の確保</t>
    </r>
    <rPh sb="4" eb="6">
      <t>オオゴエ</t>
    </rPh>
    <rPh sb="12" eb="14">
      <t>セッチ</t>
    </rPh>
    <rPh sb="16" eb="18">
      <t>バアイ</t>
    </rPh>
    <rPh sb="20" eb="22">
      <t>キサイ</t>
    </rPh>
    <rPh sb="23" eb="25">
      <t>オオゴエ</t>
    </rPh>
    <rPh sb="31" eb="33">
      <t>オオゴエ</t>
    </rPh>
    <rPh sb="39" eb="41">
      <t>メイカク</t>
    </rPh>
    <rPh sb="42" eb="44">
      <t>クブン</t>
    </rPh>
    <rPh sb="61" eb="64">
      <t>サンカシャ</t>
    </rPh>
    <rPh sb="64" eb="65">
      <t>カン</t>
    </rPh>
    <rPh sb="66" eb="68">
      <t>テキセツ</t>
    </rPh>
    <rPh sb="69" eb="71">
      <t>キョリ</t>
    </rPh>
    <rPh sb="72" eb="74">
      <t>カクホ</t>
    </rPh>
    <phoneticPr fontId="1"/>
  </si>
  <si>
    <t>②エアロゾル感染対策</t>
    <rPh sb="6" eb="8">
      <t>カンセン</t>
    </rPh>
    <rPh sb="8" eb="10">
      <t>タイサク</t>
    </rPh>
    <phoneticPr fontId="1"/>
  </si>
  <si>
    <t>※以下黄色セルは、同一イベント内で「大声あり」、「大声なし」のエリアを区分して開催する場合にチェックを入れてください。</t>
    <rPh sb="1" eb="3">
      <t>イカ</t>
    </rPh>
    <rPh sb="3" eb="5">
      <t>キイロ</t>
    </rPh>
    <rPh sb="9" eb="11">
      <t>ドウイツ</t>
    </rPh>
    <rPh sb="15" eb="16">
      <t>ナイ</t>
    </rPh>
    <rPh sb="51" eb="52">
      <t>イ</t>
    </rPh>
    <phoneticPr fontId="1"/>
  </si>
  <si>
    <t>機械換気による常時換気又は窓開け換気　※屋外開催は除く
・必要な換気量（一人当たり換気量30㎥/時を目安）を確保するため、二酸化炭素濃度を概ね1,000ppm以下を目安（二酸化炭素濃度測定器の活用が効果的）
 機械換気が設置されていない場合の窓開け換気は、可能な範囲で２方向の窓開け
 機械換気、窓開け換気ともに、相対湿度の目安は40-70%</t>
    <rPh sb="20" eb="22">
      <t>オクガイ</t>
    </rPh>
    <rPh sb="22" eb="24">
      <t>カイサイ</t>
    </rPh>
    <rPh sb="25" eb="26">
      <t>ノゾ</t>
    </rPh>
    <phoneticPr fontId="1"/>
  </si>
  <si>
    <t>【再掲】適切なマスクの正しい着用の周知・徹底</t>
    <rPh sb="4" eb="6">
      <t>テキセツ</t>
    </rPh>
    <rPh sb="11" eb="12">
      <t>タダ</t>
    </rPh>
    <rPh sb="14" eb="16">
      <t>チャクヨウ</t>
    </rPh>
    <rPh sb="17" eb="19">
      <t>シュウチ</t>
    </rPh>
    <rPh sb="20" eb="22">
      <t>テッテイ</t>
    </rPh>
    <phoneticPr fontId="1"/>
  </si>
  <si>
    <t>【再掲】イベント会場(客席、入退場口やトイレ等の共用部）におけるイベント参加者間の適切な距離の確保</t>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9">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</si>
  <si>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</si>
  <si>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9">
      <t>シュシ</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</si>
  <si>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【再掲】イベント会場（客席、入退場口やトイレ等の共用部）におけるイベント参加者間の適切な距離の確保</t>
    <rPh sb="1" eb="3">
      <t>サイケイ</t>
    </rPh>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8">
      <t>カク</t>
    </rPh>
    <phoneticPr fontId="1"/>
  </si>
  <si>
    <t xml:space="preserve">【記載例】
・以下の箇所にアルコール消毒液を配置し、こまめな消毒を促す。
　（例）入場口：●個、トイレ：●個、飲食売店：●個、コンコース：●個、楽屋：●個　（合計：●個）
・開場前、閉場後、イベント開催中において、【具体的な清掃場所をご記入ください（例：客席、入退場口、トイレ、・・・）】のこまめな消毒を実施する。
・【具体的な周知方法をご記入ください（例：ホームページでの案内、ファンクラブへの周知、チケット購入時の約款に明記、会場内のアナウンス）】により、手洗・手指消毒の実施を呼びかける。
・その他の対策【対策内容について、実施方法や配置人数・個数・箇所数、頻度等の具体的な計画をご記載ください。】
</t>
    <rPh sb="1" eb="3">
      <t>キサイ</t>
    </rPh>
    <rPh sb="3" eb="4">
      <t>レイ</t>
    </rPh>
    <rPh sb="39" eb="40">
      <t>レイ</t>
    </rPh>
    <rPh sb="72" eb="74">
      <t>ガクヤ</t>
    </rPh>
    <rPh sb="76" eb="77">
      <t>コ</t>
    </rPh>
    <rPh sb="91" eb="93">
      <t>ヘイジョウ</t>
    </rPh>
    <rPh sb="93" eb="94">
      <t>ゴ</t>
    </rPh>
    <rPh sb="127" eb="129">
      <t>キャクセキ</t>
    </rPh>
    <rPh sb="130" eb="133">
      <t>ニュウタイジョウ</t>
    </rPh>
    <rPh sb="133" eb="134">
      <t>グチ</t>
    </rPh>
    <rPh sb="282" eb="284">
      <t>ヒンド</t>
    </rPh>
    <phoneticPr fontId="1"/>
  </si>
  <si>
    <t>（２）その他の感染対策</t>
    <phoneticPr fontId="1"/>
  </si>
  <si>
    <t>④飲食時の感染対策</t>
    <rPh sb="1" eb="3">
      <t>インショク</t>
    </rPh>
    <rPh sb="3" eb="4">
      <t>ジ</t>
    </rPh>
    <rPh sb="5" eb="7">
      <t>カンセン</t>
    </rPh>
    <rPh sb="7" eb="9">
      <t>タイサク</t>
    </rPh>
    <phoneticPr fontId="1"/>
  </si>
  <si>
    <t>感染経路に応じた感染対策と併せて、飲食時の感染対策（食事中以外のマスク着用、飲食に伴いマスクを外す際の会話自粛等）の徹底の周知</t>
    <rPh sb="0" eb="2">
      <t>カンセン</t>
    </rPh>
    <rPh sb="2" eb="4">
      <t>ケイロ</t>
    </rPh>
    <rPh sb="5" eb="6">
      <t>オウ</t>
    </rPh>
    <rPh sb="8" eb="10">
      <t>カンセン</t>
    </rPh>
    <rPh sb="10" eb="12">
      <t>タイサク</t>
    </rPh>
    <rPh sb="13" eb="14">
      <t>アワ</t>
    </rPh>
    <rPh sb="17" eb="19">
      <t>インショク</t>
    </rPh>
    <rPh sb="19" eb="20">
      <t>ジ</t>
    </rPh>
    <rPh sb="21" eb="23">
      <t>カンセン</t>
    </rPh>
    <rPh sb="23" eb="25">
      <t>タイサク</t>
    </rPh>
    <rPh sb="26" eb="29">
      <t>ショクジチュウ</t>
    </rPh>
    <rPh sb="29" eb="31">
      <t>イガイ</t>
    </rPh>
    <rPh sb="35" eb="37">
      <t>チャクヨウ</t>
    </rPh>
    <rPh sb="38" eb="40">
      <t>インショク</t>
    </rPh>
    <rPh sb="41" eb="42">
      <t>トモナ</t>
    </rPh>
    <rPh sb="47" eb="48">
      <t>ハズ</t>
    </rPh>
    <rPh sb="49" eb="50">
      <t>サイ</t>
    </rPh>
    <rPh sb="51" eb="53">
      <t>カイワ</t>
    </rPh>
    <rPh sb="53" eb="56">
      <t>ジシュクナド</t>
    </rPh>
    <rPh sb="58" eb="60">
      <t>テッテイ</t>
    </rPh>
    <rPh sb="61" eb="63">
      <t>シュウチ</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</si>
  <si>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</si>
  <si>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</si>
  <si>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・イベント参加者によるこまめな手洗・手指消毒の徹底や、主催者側によるイベント会場（客席、入退場口やトイレ等の共用部）の消毒の実施</t>
    <phoneticPr fontId="1"/>
  </si>
  <si>
    <t>・感染経路に応じた感染対策と併せて、飲食時の感染対策（食事中以外のマスク着用、飲食に伴いマスクを外す際の会話自粛等）の徹底の周知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</si>
  <si>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</si>
  <si>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・機械換気による常時換気又は窓開け換気　※屋外開催は除く</t>
    <phoneticPr fontId="1"/>
  </si>
  <si>
    <t xml:space="preserve">【記載例】
・施設に備わっている換気設備を確認し、その設備や仕様に応じた【常時換気　又は　窓開け換気（●時間に●回、１回●分）】を徹底する。
・【具体的な方法をご記入ください（例：二酸化炭素濃度測定器による常時モニター、映像解析の活用、係員による換気設備稼働状況の巡回確認）】による換気状況の確認を行う。
・屋外開催のため、換気対策実施の対象外。
・その他の対策【対策内容について、実施方法や配置人数・個数・箇所数、頻度等の具体的な計画をご記載ください。】
</t>
    <rPh sb="1" eb="3">
      <t>キサイ</t>
    </rPh>
    <rPh sb="3" eb="4">
      <t>レイ</t>
    </rPh>
    <rPh sb="30" eb="32">
      <t>シヨウ</t>
    </rPh>
    <rPh sb="123" eb="125">
      <t>カンキ</t>
    </rPh>
    <rPh sb="125" eb="127">
      <t>セツビ</t>
    </rPh>
    <rPh sb="127" eb="129">
      <t>カドウ</t>
    </rPh>
    <rPh sb="129" eb="131">
      <t>ジョウキョウ</t>
    </rPh>
    <rPh sb="154" eb="156">
      <t>オクガイ</t>
    </rPh>
    <rPh sb="156" eb="158">
      <t>カイサイ</t>
    </rPh>
    <rPh sb="162" eb="164">
      <t>カンキ</t>
    </rPh>
    <rPh sb="164" eb="166">
      <t>タイサク</t>
    </rPh>
    <rPh sb="166" eb="168">
      <t>ジッシ</t>
    </rPh>
    <rPh sb="169" eb="172">
      <t>タイショウガイ</t>
    </rPh>
    <phoneticPr fontId="1"/>
  </si>
  <si>
    <t xml:space="preserve">【記載例】
・大声ありエリアと大声なしエリアを明確に区分し、大声ありエリアのみ声出し応援を可とすることについて、【具体的な方法をご記入ください（例：ホームページでの案内、ファンクラブへの周知、チケット購入時の約款に明記、会場内のアナウンス）】により、周知・徹底する。
 大声ありエリアと大声なしエリアを、各エリアごとに座席指定し、チケットを分けて販売する。
・その他の対策【対策内容について、実施方法や配置人数・個数・箇所数、頻度等の具体的な計画をご記載ください。】
</t>
    <rPh sb="1" eb="3">
      <t>キサイ</t>
    </rPh>
    <rPh sb="3" eb="4">
      <t>レイ</t>
    </rPh>
    <rPh sb="7" eb="9">
      <t>オオゴエ</t>
    </rPh>
    <rPh sb="15" eb="17">
      <t>オオゴエ</t>
    </rPh>
    <rPh sb="23" eb="25">
      <t>メイカク</t>
    </rPh>
    <rPh sb="26" eb="28">
      <t>クブン</t>
    </rPh>
    <rPh sb="30" eb="32">
      <t>オオゴエ</t>
    </rPh>
    <rPh sb="45" eb="46">
      <t>カ</t>
    </rPh>
    <rPh sb="136" eb="138">
      <t>オオゴエ</t>
    </rPh>
    <rPh sb="144" eb="146">
      <t>オオゴエ</t>
    </rPh>
    <rPh sb="153" eb="154">
      <t>カク</t>
    </rPh>
    <rPh sb="160" eb="162">
      <t>ザセキ</t>
    </rPh>
    <rPh sb="162" eb="164">
      <t>シテイ</t>
    </rPh>
    <phoneticPr fontId="1"/>
  </si>
  <si>
    <t>【記載例】
・【入場ゲートの増設（計●箇所設置）　又は　開演●●時間前から開場　又は　時間差入場（●分ごとに●人ずつ）】の実施により、入場口の混雑を回避する。
・【具体的な方法をご記入ください（例：退場口に近い座席からブロックごとに退場）】により、時間差退場・分散退場を実施し、退場口の混雑を回避する。
・【具体的な場所をご記入ください（例：入退場口、売店、トイレ等）】など、密が発生しやすいエリアでは、【具体的な方法をご記入ください（例：誘導係員の配置（●●名）、足形マークの設置（●●ｍ間隔で設置、合計●●箇所））により密を回避した誘導や動線確保を行う。
・その他の対策【対策内容について、実施方法や配置人数・個数・箇所数、頻度等の具体的な計画をご記載ください。】</t>
    <rPh sb="1" eb="3">
      <t>キサイ</t>
    </rPh>
    <rPh sb="3" eb="4">
      <t>レイ</t>
    </rPh>
    <rPh sb="25" eb="26">
      <t>マタ</t>
    </rPh>
    <rPh sb="40" eb="41">
      <t>マタ</t>
    </rPh>
    <rPh sb="67" eb="69">
      <t>ニュウジョウ</t>
    </rPh>
    <rPh sb="69" eb="70">
      <t>グチ</t>
    </rPh>
    <rPh sb="71" eb="73">
      <t>コンザツ</t>
    </rPh>
    <rPh sb="74" eb="76">
      <t>カイヒ</t>
    </rPh>
    <rPh sb="82" eb="85">
      <t>グタイテキ</t>
    </rPh>
    <rPh sb="86" eb="88">
      <t>ホウホウ</t>
    </rPh>
    <rPh sb="90" eb="92">
      <t>キニュウ</t>
    </rPh>
    <rPh sb="97" eb="98">
      <t>レイ</t>
    </rPh>
    <rPh sb="99" eb="101">
      <t>タイジョウ</t>
    </rPh>
    <rPh sb="101" eb="102">
      <t>グチ</t>
    </rPh>
    <rPh sb="103" eb="104">
      <t>チカ</t>
    </rPh>
    <rPh sb="105" eb="107">
      <t>ザセキ</t>
    </rPh>
    <rPh sb="135" eb="137">
      <t>ジッシ</t>
    </rPh>
    <rPh sb="139" eb="141">
      <t>タイジョウ</t>
    </rPh>
    <rPh sb="141" eb="142">
      <t>グチ</t>
    </rPh>
    <rPh sb="143" eb="145">
      <t>コンザツ</t>
    </rPh>
    <rPh sb="146" eb="148">
      <t>カイヒ</t>
    </rPh>
    <rPh sb="171" eb="174">
      <t>ニュウタイジョウ</t>
    </rPh>
    <rPh sb="174" eb="175">
      <t>グチ</t>
    </rPh>
    <rPh sb="203" eb="206">
      <t>グタイテキ</t>
    </rPh>
    <rPh sb="207" eb="209">
      <t>ホウホウ</t>
    </rPh>
    <rPh sb="211" eb="213">
      <t>キニュウ</t>
    </rPh>
    <rPh sb="218" eb="219">
      <t>レイ</t>
    </rPh>
    <rPh sb="220" eb="222">
      <t>ユウドウ</t>
    </rPh>
    <rPh sb="230" eb="231">
      <t>メイ</t>
    </rPh>
    <rPh sb="239" eb="241">
      <t>セッチ</t>
    </rPh>
    <phoneticPr fontId="1"/>
  </si>
  <si>
    <t xml:space="preserve">【記載例】
・検温ポイント（入場口など）１箇所当たり係員●名（合計●名）を配置し、【具体的な方法をご記入ください（例：入場時に非接触検温を実施）】により、入場者全員に対して検温を実施する。
・検温によって発熱等を確認した場合、入場できないことを、事前に【具体的な方法をご記入ください（例：ホームページでの案内、チケット購入時の約款に明記、会場内のアナウンス）】で周知する。
・発熱等の症状がある者の参加自粛を促すことができるよう、キャンセルポリシーを整備し、【具体的な内容をご記入ください（例：有症状時に事前に主催者に連絡した方、当日会場の検温で発熱を確認した方）】について、チケットの払い戻しを行う。
・その他の対策【対策内容について、実施方法や配置人数・個数・箇所数、頻度等の具体的な計画をご記載ください。】
</t>
    <rPh sb="1" eb="3">
      <t>キサイ</t>
    </rPh>
    <rPh sb="3" eb="4">
      <t>レイ</t>
    </rPh>
    <rPh sb="7" eb="9">
      <t>ケンオン</t>
    </rPh>
    <rPh sb="14" eb="16">
      <t>ニュウジョウ</t>
    </rPh>
    <rPh sb="16" eb="17">
      <t>グチ</t>
    </rPh>
    <rPh sb="225" eb="227">
      <t>セイビ</t>
    </rPh>
    <rPh sb="230" eb="233">
      <t>グタイテキ</t>
    </rPh>
    <rPh sb="234" eb="236">
      <t>ナイヨウ</t>
    </rPh>
    <rPh sb="238" eb="240">
      <t>キニュウ</t>
    </rPh>
    <rPh sb="245" eb="246">
      <t>レイ</t>
    </rPh>
    <rPh sb="247" eb="248">
      <t>ユウ</t>
    </rPh>
    <rPh sb="248" eb="251">
      <t>ショウジョウジ</t>
    </rPh>
    <rPh sb="252" eb="254">
      <t>ジゼン</t>
    </rPh>
    <rPh sb="255" eb="258">
      <t>シュサイシャ</t>
    </rPh>
    <rPh sb="259" eb="261">
      <t>レンラク</t>
    </rPh>
    <rPh sb="263" eb="264">
      <t>カタ</t>
    </rPh>
    <rPh sb="265" eb="267">
      <t>トウジツ</t>
    </rPh>
    <rPh sb="267" eb="269">
      <t>カイジョウ</t>
    </rPh>
    <rPh sb="270" eb="272">
      <t>ケンオン</t>
    </rPh>
    <rPh sb="273" eb="275">
      <t>ハツネツ</t>
    </rPh>
    <rPh sb="276" eb="278">
      <t>カクニン</t>
    </rPh>
    <rPh sb="280" eb="281">
      <t>カタ</t>
    </rPh>
    <phoneticPr fontId="1"/>
  </si>
  <si>
    <t>⑥感染拡大防止策</t>
    <rPh sb="1" eb="3">
      <t>カンセン</t>
    </rPh>
    <rPh sb="3" eb="5">
      <t>カクダイ</t>
    </rPh>
    <rPh sb="5" eb="7">
      <t>ボウシ</t>
    </rPh>
    <rPh sb="7" eb="8">
      <t>サク</t>
    </rPh>
    <phoneticPr fontId="1"/>
  </si>
  <si>
    <t>イベントで感染者が発生した際の参加者への注意喚起</t>
    <rPh sb="5" eb="8">
      <t>カンセンシャ</t>
    </rPh>
    <rPh sb="9" eb="11">
      <t>ハッセイ</t>
    </rPh>
    <rPh sb="13" eb="14">
      <t>サイ</t>
    </rPh>
    <rPh sb="15" eb="18">
      <t>サンカシャ</t>
    </rPh>
    <rPh sb="20" eb="22">
      <t>チュウイ</t>
    </rPh>
    <rPh sb="22" eb="24">
      <t>カンキ</t>
    </rPh>
    <phoneticPr fontId="1"/>
  </si>
  <si>
    <t>・イベントで感染者が発生した際の参加者への注意喚起</t>
    <phoneticPr fontId="1"/>
  </si>
  <si>
    <t>２．出演者やスタッフの感染対策</t>
    <phoneticPr fontId="1"/>
  </si>
  <si>
    <t>⑦出演者やスタッフの感染対策</t>
    <rPh sb="1" eb="4">
      <t>シュツエンシャ</t>
    </rPh>
    <rPh sb="10" eb="12">
      <t>カンセン</t>
    </rPh>
    <rPh sb="12" eb="14">
      <t>タイサク</t>
    </rPh>
    <phoneticPr fontId="1"/>
  </si>
  <si>
    <t>出演者やスタッフによる、練習時・本番等における感染経路に応じた感染対策に加え、健康管理や必要に応じた検査等の実施</t>
    <rPh sb="0" eb="3">
      <t>シュツエンシャ</t>
    </rPh>
    <rPh sb="12" eb="14">
      <t>レンシュウ</t>
    </rPh>
    <rPh sb="14" eb="15">
      <t>ジ</t>
    </rPh>
    <rPh sb="16" eb="18">
      <t>ホンバン</t>
    </rPh>
    <rPh sb="18" eb="19">
      <t>トウ</t>
    </rPh>
    <rPh sb="23" eb="25">
      <t>カンセン</t>
    </rPh>
    <rPh sb="25" eb="27">
      <t>ケイロ</t>
    </rPh>
    <rPh sb="28" eb="29">
      <t>オウ</t>
    </rPh>
    <rPh sb="31" eb="33">
      <t>カンセン</t>
    </rPh>
    <rPh sb="33" eb="35">
      <t>タイサク</t>
    </rPh>
    <rPh sb="36" eb="37">
      <t>クワ</t>
    </rPh>
    <rPh sb="39" eb="41">
      <t>ケンコウ</t>
    </rPh>
    <rPh sb="41" eb="43">
      <t>カンリ</t>
    </rPh>
    <rPh sb="44" eb="46">
      <t>ヒツヨウ</t>
    </rPh>
    <rPh sb="47" eb="48">
      <t>オウ</t>
    </rPh>
    <rPh sb="50" eb="52">
      <t>ケンサ</t>
    </rPh>
    <rPh sb="52" eb="53">
      <t>トウ</t>
    </rPh>
    <rPh sb="54" eb="56">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</si>
  <si>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</si>
  <si>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（ａ）出演者やスタッフによる、練習時・本番等における感染経路に応じた感染対策に加え、健康管理や必要に応じた検査等の実施</t>
    <phoneticPr fontId="1"/>
  </si>
  <si>
    <t>（ｂ）舞台と客席との適切な距離の確保など、出演者やスタッフから参加者に感染させないための対策の実施</t>
    <phoneticPr fontId="1"/>
  </si>
  <si>
    <t>【記載例】
・ステージと観客席間について、適切な距離を確保する。
・【具体的な方法をご記入ください（例：出演者・スタッフ等の専用入退場口の設定、出演者・スタッフ専用の控室の設置等）】により、動線を分離し、イベント前後や休憩時間等も含め、出演者やスタッフ等と観客の接触をできるだけ回避する。
・出演者やスタッフ及び観客双方に対し、【具体的な方法をご記入ください（例：ホームページでの案内、ファンクラブへの周知、チケット購入時の約款に明記、会場内のアナウンス）】により感染対策を周知する。
・その他の対策【対策内容について、実施方法や配置人数・個数・箇所数、頻度等の具体的な計画をご記載ください。】</t>
    <rPh sb="1" eb="3">
      <t>キサイ</t>
    </rPh>
    <rPh sb="3" eb="4">
      <t>レイ</t>
    </rPh>
    <rPh sb="72" eb="75">
      <t>シュツエンシャ</t>
    </rPh>
    <rPh sb="80" eb="82">
      <t>センヨウ</t>
    </rPh>
    <rPh sb="83" eb="85">
      <t>ヒカエシツ</t>
    </rPh>
    <rPh sb="86" eb="88">
      <t>セッチ</t>
    </rPh>
    <rPh sb="161" eb="162">
      <t>タイ</t>
    </rPh>
    <rPh sb="237" eb="239">
      <t>シュウチ</t>
    </rPh>
    <phoneticPr fontId="1"/>
  </si>
  <si>
    <t>【記載例】
・【具体的な方法をご記入ください（例：●●日前から毎日検温を実施、健康アプリの活用、検査の実施　等）】により、日常から出演者・選手、スタッフ等の健康管理を徹底する。
・イベント開催前、発熱又は風邪等の症状が見られる場合、練習や準備等には参加させない。
・イベント開催日、発熱又は風邪等の症状が見られる場合、会場への入場を禁止する。
 練習時やその前後の活動等において、【具体的な方法をご記入ください（例：適切なマスクの正しい着用、出演者やスタッフの関係者間の適切な距離確保、換気等）】の実施により感染防止対策を徹底する。
 本番及びその前後の活動において、【具体的な方法をご記入ください（例：舞台上等でのマスク着用の有無などに応じた適切な距離の確保、換気、飲食を伴う際の適切な感染対策等）】の実施により、出演者やスタッフの感染防止対策を徹底する。
・その他の対策【対策内容について、実施方法や配置人数・個数・箇所数、頻度等の具体的な計画をご記載ください。】</t>
    <rPh sb="1" eb="3">
      <t>キサイ</t>
    </rPh>
    <rPh sb="3" eb="4">
      <t>レイ</t>
    </rPh>
    <rPh sb="39" eb="41">
      <t>ケンコウ</t>
    </rPh>
    <rPh sb="45" eb="47">
      <t>カツヨウ</t>
    </rPh>
    <rPh sb="48" eb="50">
      <t>ケンサ</t>
    </rPh>
    <rPh sb="51" eb="53">
      <t>ジッシ</t>
    </rPh>
    <rPh sb="54" eb="55">
      <t>トウ</t>
    </rPh>
    <rPh sb="65" eb="66">
      <t>シュツ</t>
    </rPh>
    <rPh sb="119" eb="121">
      <t>ジュンビ</t>
    </rPh>
    <rPh sb="250" eb="252">
      <t>ジッシ</t>
    </rPh>
    <rPh sb="255" eb="257">
      <t>カンセン</t>
    </rPh>
    <rPh sb="257" eb="259">
      <t>ボウシ</t>
    </rPh>
    <rPh sb="259" eb="261">
      <t>タイサク</t>
    </rPh>
    <rPh sb="262" eb="264">
      <t>テッテイ</t>
    </rPh>
    <rPh sb="354" eb="356">
      <t>ジッシ</t>
    </rPh>
    <phoneticPr fontId="1"/>
  </si>
  <si>
    <t>イベント参加者等に対し、イベント前後の活動における基本的な感染対策の徹底の呼びかけ等の実施</t>
    <rPh sb="43" eb="45">
      <t>ジッシ</t>
    </rPh>
    <phoneticPr fontId="1"/>
  </si>
  <si>
    <t xml:space="preserve">【記載例】
 チケット販売時や事前来場登録時に購入者・同行者の連絡先を把握する。事前予約以外で入場する場合、【具体的な方法をご記入ください（例：入場時に入場券の半券に連絡先を記入させる）】により、連絡先を把握する。
・イベント終了後に感染が判明した場合、主催者に連絡するよう【具体的な方法をご記入ください（例：ホームページでの案内、ファンクラブへの周知、チケット購入時の約款に明記、会場内のアナウンス）】により参加者に周知するとともに、感染者が発生した場合には、【具体的な方法をご記入ください（例：参加者へのメール・電話等による連絡）】により参加者に迅速に周知する。
・その他の対策【対策内容について、実施方法や配置人数・個数・箇所数、頻度等の具体的な計画をご記載ください。】
</t>
    <rPh sb="1" eb="3">
      <t>キサイ</t>
    </rPh>
    <rPh sb="3" eb="4">
      <t>レイ</t>
    </rPh>
    <rPh sb="227" eb="229">
      <t>バアイ</t>
    </rPh>
    <rPh sb="250" eb="253">
      <t>サンカシャ</t>
    </rPh>
    <rPh sb="259" eb="261">
      <t>デンワ</t>
    </rPh>
    <rPh sb="261" eb="262">
      <t>トウ</t>
    </rPh>
    <rPh sb="265" eb="267">
      <t>レンラク</t>
    </rPh>
    <phoneticPr fontId="1"/>
  </si>
  <si>
    <r>
      <rPr>
        <b/>
        <sz val="12"/>
        <rFont val="メイリオ"/>
        <family val="3"/>
        <charset val="128"/>
        <scheme val="minor"/>
      </rPr>
      <t>●（ａ）～（ｄ）の各項目について、下記赤字の記載例を参考に、主催者としての対策を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</si>
  <si>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</si>
  <si>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適切なマスク（品質の確かな、できれば不織布）の正しい着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・会場内に係員（●●人）を配置し、会場全体を確認できる体制を整備し、マスク非着用の方に個別注意を行い、応じない場合には退場措置等を行う。
・その他の対策【対策内容について、実施方法や配置人数・個数・箇所数、頻度等の具体的な計画をご記載ください。】
</t>
    <rPh sb="1" eb="3">
      <t>キサイ</t>
    </rPh>
    <rPh sb="3" eb="4">
      <t>レイ</t>
    </rPh>
    <rPh sb="155" eb="156">
      <t>ヒ</t>
    </rPh>
    <rPh sb="156" eb="158">
      <t>チャクヨウ</t>
    </rPh>
    <rPh sb="159" eb="160">
      <t>カタ</t>
    </rPh>
    <rPh sb="181" eb="182">
      <t>トウ</t>
    </rPh>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</si>
  <si>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rPh sb="34" eb="37">
      <t>グタイテキ</t>
    </rPh>
    <rPh sb="38" eb="40">
      <t>キサイ</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</si>
  <si>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rPh sb="40" eb="43">
      <t>グタイテキ</t>
    </rPh>
    <rPh sb="44" eb="46">
      <t>キサイ</t>
    </rPh>
    <phoneticPr fontId="1"/>
  </si>
  <si>
    <t xml:space="preserve">【記載例】
・大声を出さないことについて、【具体的な方法をご記入ください（例：ホームページでの案内、ファンクラブへの周知、チケット購入時の約款に明記、会場内のアナウンス）】により、周知・徹底する。
・会場内に係員（●●人）を配置し、会場全体を確認できる体制を整備し、繰り返し大声を発する方に個別注意を行い、応じない場合には退場措置等を行う。
・その他の対策【対策内容について、実施方法や配置人数・個数・箇所数、頻度等の具体的な計画をご記載ください。】
</t>
    <rPh sb="1" eb="3">
      <t>キサイ</t>
    </rPh>
    <rPh sb="3" eb="4">
      <t>レイ</t>
    </rPh>
    <rPh sb="133" eb="134">
      <t>ク</t>
    </rPh>
    <rPh sb="135" eb="136">
      <t>カエ</t>
    </rPh>
    <rPh sb="137" eb="139">
      <t>オオゴエ</t>
    </rPh>
    <rPh sb="140" eb="141">
      <t>ハッ</t>
    </rPh>
    <rPh sb="143" eb="144">
      <t>カタ</t>
    </rPh>
    <rPh sb="165" eb="166">
      <t>トウ</t>
    </rPh>
    <phoneticPr fontId="1"/>
  </si>
  <si>
    <t>【記載例】
【飲食なしの場合】
・会場内での飲食は禁止（水分補給用のペットボトルなどの持込は可）とし、観客席を巡回する係員（観客●●人当たり1人、合計●●人）を配置し、会場内で食事や飲酒をした違反者に対しては個別注意を行い、応じない場合には退場措置等を行う。当該対応について、【具体的な方法をご記入ください（例：ホームページでの案内、ファンクラブへの周知、チケット購入時の約款に明記、会場内のアナウンス）】により、事前に周知を行う。　
【飲食ありの場合】
・飲食時の感染対策（食事中以外のマスク着用、飲食に伴いマスクを外す際の会話自粛等）について、【具体的な方法をご記入ください（例：ホームページでの案内、会場内の掲示、会場内のアナウンス）】により呼びかける。
・飲食専用エリアを設置し、当該エリアでの飲食を【具体的な方法をご記入ください（例：ホームページでの案内、会場内の掲示、会場内のアナウンス）】により呼びかける。
・飲食専用エリアにおいて、【具体的な方法をご記入ください（例：座席間は●ｍの間隔を空ける、テーブルにアクリル板を設置等）】により、身体的距離を確保する。
・飲食専用エリア内に係員（●●人）を配置し、マスクを外して会話を行う者に個別注意を行い、応じない場合には退場措置等を行う。
・その他の対策【対策内容について、実施方法や配置人数・個数・箇所数、頻度等の具体的な計画をご記載ください。】</t>
    <rPh sb="1" eb="3">
      <t>キサイ</t>
    </rPh>
    <rPh sb="3" eb="4">
      <t>レイ</t>
    </rPh>
    <rPh sb="7" eb="9">
      <t>インショク</t>
    </rPh>
    <rPh sb="12" eb="14">
      <t>バアイ</t>
    </rPh>
    <rPh sb="124" eb="125">
      <t>トウ</t>
    </rPh>
    <rPh sb="220" eb="222">
      <t>インショク</t>
    </rPh>
    <rPh sb="225" eb="227">
      <t>バアイ</t>
    </rPh>
    <rPh sb="230" eb="232">
      <t>インショク</t>
    </rPh>
    <rPh sb="232" eb="233">
      <t>ジ</t>
    </rPh>
    <rPh sb="234" eb="236">
      <t>カンセン</t>
    </rPh>
    <rPh sb="236" eb="238">
      <t>タイサク</t>
    </rPh>
    <rPh sb="304" eb="306">
      <t>カイジョウ</t>
    </rPh>
    <rPh sb="306" eb="307">
      <t>ナイ</t>
    </rPh>
    <rPh sb="308" eb="310">
      <t>ケイジ</t>
    </rPh>
    <rPh sb="325" eb="326">
      <t>ヨ</t>
    </rPh>
    <rPh sb="341" eb="343">
      <t>セッチ</t>
    </rPh>
    <rPh sb="405" eb="406">
      <t>ヨ</t>
    </rPh>
    <rPh sb="413" eb="415">
      <t>インショク</t>
    </rPh>
    <rPh sb="415" eb="417">
      <t>センヨウ</t>
    </rPh>
    <rPh sb="477" eb="480">
      <t>シンタイテキ</t>
    </rPh>
    <rPh sb="480" eb="482">
      <t>キョリ</t>
    </rPh>
    <rPh sb="483" eb="485">
      <t>カクホ</t>
    </rPh>
    <rPh sb="490" eb="492">
      <t>インショク</t>
    </rPh>
    <rPh sb="492" eb="494">
      <t>センヨウ</t>
    </rPh>
    <rPh sb="515" eb="516">
      <t>ハズ</t>
    </rPh>
    <rPh sb="518" eb="520">
      <t>カイワ</t>
    </rPh>
    <rPh sb="521" eb="522">
      <t>オコナ</t>
    </rPh>
    <rPh sb="523" eb="524">
      <t>モノ</t>
    </rPh>
    <rPh sb="545" eb="546">
      <t>トウ</t>
    </rPh>
    <phoneticPr fontId="1"/>
  </si>
  <si>
    <t>ばぶれるりぐる</t>
    <phoneticPr fontId="1"/>
  </si>
  <si>
    <t>ばぶれるりぐる　第4回公演　『いびしない愛』</t>
    <rPh sb="8" eb="9">
      <t>ダイ</t>
    </rPh>
    <rPh sb="10" eb="13">
      <t>カイコウエン</t>
    </rPh>
    <rPh sb="20" eb="21">
      <t>アイ</t>
    </rPh>
    <phoneticPr fontId="1"/>
  </si>
  <si>
    <t>チラシ参照</t>
    <rPh sb="3" eb="5">
      <t>サンショウ</t>
    </rPh>
    <phoneticPr fontId="1"/>
  </si>
  <si>
    <t>https://babureruriguru.wixsite.com/babureruriguru</t>
    <phoneticPr fontId="1"/>
  </si>
  <si>
    <t>こまばアゴラ劇場</t>
    <rPh sb="6" eb="8">
      <t>ゲキジョウ</t>
    </rPh>
    <phoneticPr fontId="1"/>
  </si>
  <si>
    <t>東京都目黒区駒場1-11-13</t>
    <rPh sb="0" eb="3">
      <t>トウキョウト</t>
    </rPh>
    <phoneticPr fontId="1"/>
  </si>
  <si>
    <t>寺井ゆうこ</t>
    <rPh sb="0" eb="2">
      <t>テライ</t>
    </rPh>
    <phoneticPr fontId="1"/>
  </si>
  <si>
    <r>
      <rPr>
        <b/>
        <sz val="11"/>
        <rFont val="メイリオ"/>
        <family val="3"/>
        <charset val="128"/>
        <scheme val="minor"/>
      </rPr>
      <t>【記載欄】</t>
    </r>
    <r>
      <rPr>
        <sz val="11"/>
        <rFont val="メイリオ"/>
        <family val="3"/>
        <charset val="128"/>
        <scheme val="minor"/>
      </rPr>
      <t xml:space="preserve">
・ステージと観客席間について、適切な距離を確保する。
・出演者・スタッフ専用の控室の設置、食事場所の工夫と食事時間の分散、公演前後や休憩時間等も含め出演者やスタッフ等と観客の接触をできるだけ回避する。</t>
    </r>
    <r>
      <rPr>
        <sz val="11"/>
        <color rgb="FFC00000"/>
        <rFont val="メイリオ"/>
        <family val="3"/>
        <charset val="128"/>
        <scheme val="minor"/>
      </rPr>
      <t xml:space="preserve">
</t>
    </r>
    <r>
      <rPr>
        <sz val="11"/>
        <rFont val="メイリオ"/>
        <family val="3"/>
        <charset val="128"/>
        <scheme val="minor"/>
      </rPr>
      <t>・出演者やスタッフ及び観客双方に対し、関係者には公演中の感染対策に関しての注意事項を配布、観客にはホームページでの案内、予約者への来場案内メールでのお願い、会場内のアナウンスにより感染対策を周知する。</t>
    </r>
    <rPh sb="51" eb="53">
      <t>ショクジ</t>
    </rPh>
    <rPh sb="53" eb="55">
      <t>バショ</t>
    </rPh>
    <rPh sb="56" eb="58">
      <t>クフウ</t>
    </rPh>
    <rPh sb="59" eb="63">
      <t>ショクジジカン</t>
    </rPh>
    <rPh sb="64" eb="66">
      <t>ブンサン</t>
    </rPh>
    <rPh sb="67" eb="69">
      <t>コウエン</t>
    </rPh>
    <rPh sb="126" eb="129">
      <t>カンケイシャ</t>
    </rPh>
    <rPh sb="131" eb="134">
      <t>コウエンチュウ</t>
    </rPh>
    <rPh sb="135" eb="139">
      <t>カンセンタイサク</t>
    </rPh>
    <rPh sb="140" eb="141">
      <t>カン</t>
    </rPh>
    <rPh sb="144" eb="148">
      <t>チュウイジコウ</t>
    </rPh>
    <rPh sb="149" eb="151">
      <t>ハイフ</t>
    </rPh>
    <rPh sb="152" eb="154">
      <t>カンキャク</t>
    </rPh>
    <rPh sb="167" eb="170">
      <t>ヨヤクシャ</t>
    </rPh>
    <rPh sb="172" eb="174">
      <t>ライジョウ</t>
    </rPh>
    <rPh sb="174" eb="176">
      <t>アンナイ</t>
    </rPh>
    <rPh sb="182" eb="183">
      <t>ネガ</t>
    </rPh>
    <phoneticPr fontId="1"/>
  </si>
  <si>
    <r>
      <rPr>
        <b/>
        <sz val="11"/>
        <rFont val="メイリオ"/>
        <family val="3"/>
        <charset val="128"/>
        <scheme val="minor"/>
      </rPr>
      <t>【記載欄】</t>
    </r>
    <r>
      <rPr>
        <sz val="11"/>
        <rFont val="メイリオ"/>
        <family val="3"/>
        <charset val="128"/>
        <scheme val="minor"/>
      </rPr>
      <t xml:space="preserve">
・チケット予約時に予約者・同行者の連絡先を把握する。事前予約以外で入場する場合、受付時に氏名、連絡先を記入してもらうことで連絡先を把握する。
・イベント終了後に感染が判明した場合、主催者に連絡するようホームページでの案内、予約者への来場案内メールにより参加者に周知するとともに、感染者が発生した場合には、参加者へのメール・電話等による連絡により参加者に迅速に周知する。
</t>
    </r>
    <r>
      <rPr>
        <sz val="11"/>
        <color rgb="FFC00000"/>
        <rFont val="メイリオ"/>
        <family val="3"/>
        <charset val="128"/>
        <scheme val="minor"/>
      </rPr>
      <t xml:space="preserve">
</t>
    </r>
    <rPh sb="11" eb="13">
      <t>ヨヤク</t>
    </rPh>
    <rPh sb="15" eb="17">
      <t>ヨヤク</t>
    </rPh>
    <rPh sb="46" eb="49">
      <t>ウケツケジ</t>
    </rPh>
    <rPh sb="50" eb="52">
      <t>シメイ</t>
    </rPh>
    <rPh sb="53" eb="56">
      <t>レンラクサキ</t>
    </rPh>
    <rPh sb="57" eb="59">
      <t>キニュウ</t>
    </rPh>
    <phoneticPr fontId="1"/>
  </si>
  <si>
    <r>
      <rPr>
        <b/>
        <sz val="11"/>
        <rFont val="メイリオ"/>
        <family val="3"/>
        <charset val="128"/>
        <scheme val="minor"/>
      </rPr>
      <t>【記載欄】</t>
    </r>
    <r>
      <rPr>
        <sz val="11"/>
        <rFont val="メイリオ"/>
        <family val="3"/>
        <charset val="128"/>
        <scheme val="minor"/>
      </rPr>
      <t xml:space="preserve">
・検温ポイント（入場口など）１箇所当たり係員1名を配置し、入場時に非接触検温を実施により、入場者全員に対して検温を実施する。
・検温によって発熱等を確認した場合、入場できないことを、事前にホームページでの案内、予約者への来場案内メールで周知する。
</t>
    </r>
    <r>
      <rPr>
        <sz val="11"/>
        <color rgb="FFC00000"/>
        <rFont val="メイリオ"/>
        <family val="3"/>
        <charset val="128"/>
        <scheme val="minor"/>
      </rPr>
      <t xml:space="preserve">
</t>
    </r>
    <phoneticPr fontId="1"/>
  </si>
  <si>
    <r>
      <rPr>
        <b/>
        <sz val="11"/>
        <rFont val="メイリオ"/>
        <family val="3"/>
        <charset val="128"/>
        <scheme val="minor"/>
      </rPr>
      <t>【記載欄】</t>
    </r>
    <r>
      <rPr>
        <sz val="11"/>
        <rFont val="メイリオ"/>
        <family val="3"/>
        <charset val="128"/>
        <scheme val="minor"/>
      </rPr>
      <t xml:space="preserve">
・会場内での飲食は禁止（水分補給用のペットボトルなどの持込は可）とし、観客席を巡回する係員を配置し、会場内で食事をした違反者に対しては個別注意を行い、応じない場合には退場措置等を行う。当該対応について、ホームページでの案内、予約者への来場案内メール、会場内のアナウンスにより、事前に周知を行う。
</t>
    </r>
    <phoneticPr fontId="1"/>
  </si>
  <si>
    <r>
      <rPr>
        <b/>
        <sz val="11"/>
        <rFont val="メイリオ"/>
        <family val="3"/>
        <charset val="128"/>
        <scheme val="minor"/>
      </rPr>
      <t>【記載欄】</t>
    </r>
    <r>
      <rPr>
        <sz val="11"/>
        <rFont val="メイリオ"/>
        <family val="3"/>
        <charset val="128"/>
        <scheme val="minor"/>
      </rPr>
      <t xml:space="preserve">
・以下の箇所にアルコール消毒液を配置し、こまめな消毒を促す。
　入場口：1個、トイレ：各1個、楽屋：各１個
・開場前、閉場後、イベント開催中において、客席、入退場口、階段手すり、トイレのこまめな消毒を実施する。
・ホームページでの案内、予約者への来場案内メール、会場内のアナウンスにより、手洗・手指消毒の実施を呼びかける。
・</t>
    </r>
    <r>
      <rPr>
        <sz val="11"/>
        <color rgb="FFC00000"/>
        <rFont val="メイリオ"/>
        <family val="3"/>
        <charset val="128"/>
        <scheme val="minor"/>
      </rPr>
      <t xml:space="preserve">
</t>
    </r>
    <rPh sb="49" eb="50">
      <t>カク</t>
    </rPh>
    <rPh sb="56" eb="57">
      <t>カク</t>
    </rPh>
    <phoneticPr fontId="1"/>
  </si>
  <si>
    <r>
      <rPr>
        <b/>
        <sz val="11"/>
        <rFont val="メイリオ"/>
        <family val="3"/>
        <charset val="128"/>
        <scheme val="minor"/>
      </rPr>
      <t>【記載欄】</t>
    </r>
    <r>
      <rPr>
        <sz val="11"/>
        <rFont val="メイリオ"/>
        <family val="3"/>
        <charset val="128"/>
        <scheme val="minor"/>
      </rPr>
      <t xml:space="preserve">
・施設に備わっている換気設備を確認し、その設備や仕様に応じた常時換気を徹底する。
・二酸化炭素濃度測定器による常時モニター、による換気状況の確認を行う。
</t>
    </r>
    <r>
      <rPr>
        <sz val="11"/>
        <color rgb="FFC00000"/>
        <rFont val="メイリオ"/>
        <family val="3"/>
        <charset val="128"/>
        <scheme val="minor"/>
      </rPr>
      <t xml:space="preserve">
</t>
    </r>
    <phoneticPr fontId="1"/>
  </si>
  <si>
    <r>
      <rPr>
        <b/>
        <sz val="11"/>
        <rFont val="メイリオ"/>
        <family val="3"/>
        <charset val="128"/>
        <scheme val="minor"/>
      </rPr>
      <t>【記載欄】</t>
    </r>
    <r>
      <rPr>
        <sz val="11"/>
        <rFont val="メイリオ"/>
        <family val="3"/>
        <charset val="128"/>
        <scheme val="minor"/>
      </rPr>
      <t xml:space="preserve">
・稽古開始日より毎日の検温、稽古日は稽古場入口に於いて検温、手指消毒を徹底し、健康状態の観察を心がける。
・公演開催前、発熱または風邪等の症状がみられる場合、また同居人にその症状がみられる場合は稽古に参加しない。</t>
    </r>
    <r>
      <rPr>
        <sz val="11"/>
        <color rgb="FFC00000"/>
        <rFont val="メイリオ"/>
        <family val="3"/>
        <charset val="128"/>
        <scheme val="minor"/>
      </rPr>
      <t xml:space="preserve">
</t>
    </r>
    <r>
      <rPr>
        <sz val="11"/>
        <rFont val="メイリオ"/>
        <family val="3"/>
        <charset val="128"/>
        <scheme val="minor"/>
      </rPr>
      <t>・公演開催日、発熱または風邪等の症状がみられる場合、会場への入場を禁止する。
・稽古時は不織布マスクの正しい着用、適切な距離確保、換気、二酸化炭素濃度測定器による常時モニター、稽古場内での食事の禁止の実施により感染防止対策を徹底する。
・本番及びその前後の活動において、舞台上等でのマスク着用の有無などに応じた適切な距離の確保、換気、飲食を伴う際の適切な感染対策の実施により、出演者やスタッフの感染防止対策を徹底する。
・劇場入口、楽屋入口、トイレ前に消毒液を設置。こまめな手指消毒を心がける。</t>
    </r>
    <rPh sb="7" eb="11">
      <t>ケイコカイシ</t>
    </rPh>
    <rPh sb="11" eb="12">
      <t>ビ</t>
    </rPh>
    <rPh sb="14" eb="16">
      <t>マイニチ</t>
    </rPh>
    <rPh sb="17" eb="19">
      <t>ケンオン</t>
    </rPh>
    <rPh sb="20" eb="23">
      <t>ケイコビ</t>
    </rPh>
    <rPh sb="24" eb="26">
      <t>ケイコ</t>
    </rPh>
    <rPh sb="26" eb="27">
      <t>バ</t>
    </rPh>
    <rPh sb="27" eb="29">
      <t>イリグチ</t>
    </rPh>
    <rPh sb="30" eb="31">
      <t>オ</t>
    </rPh>
    <rPh sb="33" eb="35">
      <t>ケンオン</t>
    </rPh>
    <rPh sb="36" eb="37">
      <t>テ</t>
    </rPh>
    <rPh sb="37" eb="38">
      <t>ユビ</t>
    </rPh>
    <rPh sb="38" eb="40">
      <t>ショウドク</t>
    </rPh>
    <rPh sb="41" eb="43">
      <t>テッテイ</t>
    </rPh>
    <rPh sb="45" eb="47">
      <t>ケンコウ</t>
    </rPh>
    <rPh sb="47" eb="49">
      <t>ジョウタイ</t>
    </rPh>
    <rPh sb="50" eb="52">
      <t>カンサツ</t>
    </rPh>
    <rPh sb="53" eb="54">
      <t>ココロ</t>
    </rPh>
    <rPh sb="60" eb="62">
      <t>コウエン</t>
    </rPh>
    <rPh sb="62" eb="65">
      <t>カイサイマエ</t>
    </rPh>
    <rPh sb="66" eb="68">
      <t>ハツネツ</t>
    </rPh>
    <rPh sb="75" eb="77">
      <t>ショウジョウ</t>
    </rPh>
    <rPh sb="82" eb="84">
      <t>バアイ</t>
    </rPh>
    <rPh sb="87" eb="89">
      <t>ドウキョ</t>
    </rPh>
    <rPh sb="89" eb="90">
      <t>ニン</t>
    </rPh>
    <rPh sb="93" eb="95">
      <t>ショウジョウ</t>
    </rPh>
    <rPh sb="100" eb="102">
      <t>バアイ</t>
    </rPh>
    <rPh sb="103" eb="105">
      <t>ケイコ</t>
    </rPh>
    <rPh sb="106" eb="108">
      <t>サンカ</t>
    </rPh>
    <rPh sb="125" eb="127">
      <t>カゼ</t>
    </rPh>
    <rPh sb="127" eb="128">
      <t>トウ</t>
    </rPh>
    <rPh sb="129" eb="131">
      <t>ショウジョウ</t>
    </rPh>
    <rPh sb="136" eb="138">
      <t>バアイ</t>
    </rPh>
    <rPh sb="139" eb="141">
      <t>カイジョウ</t>
    </rPh>
    <rPh sb="143" eb="145">
      <t>ニュウジョウ</t>
    </rPh>
    <rPh sb="153" eb="155">
      <t>ケイコ</t>
    </rPh>
    <rPh sb="155" eb="156">
      <t>ジ</t>
    </rPh>
    <rPh sb="157" eb="160">
      <t>フショクフ</t>
    </rPh>
    <rPh sb="164" eb="165">
      <t>タダ</t>
    </rPh>
    <rPh sb="167" eb="169">
      <t>チャクヨウ</t>
    </rPh>
    <rPh sb="170" eb="172">
      <t>テキセツ</t>
    </rPh>
    <rPh sb="173" eb="175">
      <t>キョリ</t>
    </rPh>
    <rPh sb="175" eb="177">
      <t>カクホ</t>
    </rPh>
    <rPh sb="178" eb="180">
      <t>カンキ</t>
    </rPh>
    <rPh sb="201" eb="204">
      <t>ケイコバ</t>
    </rPh>
    <rPh sb="204" eb="205">
      <t>ナイ</t>
    </rPh>
    <rPh sb="207" eb="209">
      <t>ショクジ</t>
    </rPh>
    <rPh sb="210" eb="212">
      <t>キンシ</t>
    </rPh>
    <rPh sb="213" eb="215">
      <t>ジッシ</t>
    </rPh>
    <rPh sb="218" eb="222">
      <t>カンセンボウシ</t>
    </rPh>
    <rPh sb="222" eb="224">
      <t>タイサク</t>
    </rPh>
    <rPh sb="225" eb="227">
      <t>テッテイ</t>
    </rPh>
    <rPh sb="324" eb="326">
      <t>ゲキジョウ</t>
    </rPh>
    <rPh sb="326" eb="328">
      <t>イリグチ</t>
    </rPh>
    <rPh sb="329" eb="331">
      <t>ガクヤ</t>
    </rPh>
    <rPh sb="331" eb="333">
      <t>イリグチ</t>
    </rPh>
    <rPh sb="337" eb="338">
      <t>マエ</t>
    </rPh>
    <rPh sb="339" eb="341">
      <t>ショウドク</t>
    </rPh>
    <rPh sb="341" eb="342">
      <t>エキ</t>
    </rPh>
    <rPh sb="343" eb="345">
      <t>セッチ</t>
    </rPh>
    <rPh sb="350" eb="352">
      <t>テユビ</t>
    </rPh>
    <rPh sb="352" eb="354">
      <t>ショウドク</t>
    </rPh>
    <rPh sb="355" eb="356">
      <t>ココロ</t>
    </rPh>
    <phoneticPr fontId="1"/>
  </si>
  <si>
    <r>
      <rPr>
        <b/>
        <sz val="11"/>
        <rFont val="メイリオ"/>
        <family val="3"/>
        <charset val="128"/>
        <scheme val="minor"/>
      </rPr>
      <t>【記載欄】</t>
    </r>
    <r>
      <rPr>
        <sz val="11"/>
        <rFont val="メイリオ"/>
        <family val="3"/>
        <charset val="128"/>
        <scheme val="minor"/>
      </rPr>
      <t xml:space="preserve">
・大声を出さないことについて、ホームページでの案内、予約者への来場案内メール、会場内のアナウンスにより、周知・徹底する。
・会場内に係員（1人）を配置し、会場全体を確認できる体制を整備し、繰り返し大声を発する方に個別注意を行い、応じない場合には退場措置等を行う。
</t>
    </r>
    <r>
      <rPr>
        <sz val="11"/>
        <color rgb="FFC00000"/>
        <rFont val="メイリオ"/>
        <family val="3"/>
        <charset val="128"/>
        <scheme val="minor"/>
      </rPr>
      <t xml:space="preserve">
</t>
    </r>
    <phoneticPr fontId="1"/>
  </si>
  <si>
    <r>
      <rPr>
        <b/>
        <sz val="11"/>
        <rFont val="メイリオ"/>
        <family val="3"/>
        <charset val="128"/>
        <scheme val="minor"/>
      </rPr>
      <t>【記載欄】</t>
    </r>
    <r>
      <rPr>
        <sz val="11"/>
        <rFont val="メイリオ"/>
        <family val="3"/>
        <charset val="128"/>
        <scheme val="minor"/>
      </rPr>
      <t xml:space="preserve">
・受付開始時間と開演時間を一緒にすることで、長い時間の滞在を防ぎ密集を避ける。
・退場口に近い座席から退場することにより、時間差退場・分散退場を実施し、退場口の混雑を回避する。
・入退場口、トイレなど、密が発生しやすいエリアでは、誘導係員の配置で密を回避した誘導や動線確保を行う。
</t>
    </r>
    <rPh sb="7" eb="11">
      <t>ウケツケカイシ</t>
    </rPh>
    <rPh sb="11" eb="13">
      <t>ジカン</t>
    </rPh>
    <rPh sb="14" eb="18">
      <t>カイエンジカン</t>
    </rPh>
    <rPh sb="19" eb="21">
      <t>イッショ</t>
    </rPh>
    <rPh sb="28" eb="29">
      <t>ナガ</t>
    </rPh>
    <rPh sb="30" eb="32">
      <t>ジカン</t>
    </rPh>
    <rPh sb="33" eb="35">
      <t>タイザイ</t>
    </rPh>
    <rPh sb="36" eb="37">
      <t>フセ</t>
    </rPh>
    <rPh sb="38" eb="40">
      <t>ミッシュウ</t>
    </rPh>
    <rPh sb="41" eb="42">
      <t>サ</t>
    </rPh>
    <rPh sb="57" eb="59">
      <t>タイジョウ</t>
    </rPh>
    <phoneticPr fontId="1"/>
  </si>
  <si>
    <r>
      <rPr>
        <b/>
        <sz val="11"/>
        <rFont val="メイリオ"/>
        <family val="3"/>
        <charset val="128"/>
        <scheme val="minor"/>
      </rPr>
      <t>【記載欄】</t>
    </r>
    <r>
      <rPr>
        <sz val="11"/>
        <color rgb="FFC00000"/>
        <rFont val="メイリオ"/>
        <family val="3"/>
        <charset val="128"/>
        <scheme val="minor"/>
      </rPr>
      <t xml:space="preserve">
</t>
    </r>
    <r>
      <rPr>
        <sz val="11"/>
        <rFont val="メイリオ"/>
        <family val="3"/>
        <charset val="128"/>
        <scheme val="minor"/>
      </rPr>
      <t>・不織布マスクの正しい着用について、ホームページでの案内、予約者への来場案内メールにより、周知・徹底する。
・会場内に係員1人を配置し、会場全体を確認できる体制を整備し、マスク非着用の方に個別注意を行い、応じない場合には退場措置等を行う。
・</t>
    </r>
    <rPh sb="1" eb="3">
      <t>キサイ</t>
    </rPh>
    <rPh sb="3" eb="4">
      <t>ラン</t>
    </rPh>
    <rPh sb="7" eb="10">
      <t>フショクフ</t>
    </rPh>
    <rPh sb="68" eb="69">
      <t>ニン</t>
    </rPh>
    <phoneticPr fontId="1"/>
  </si>
  <si>
    <t>（有）アゴラ企画、こまばアゴラ劇場</t>
    <phoneticPr fontId="1"/>
  </si>
  <si>
    <t>komaba.agora@gmail.com</t>
    <phoneticPr fontId="1"/>
  </si>
  <si>
    <t>03-3467-2743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</si>
</sst>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
      <b/>
      <sz val="12"/>
      <name val="メイリオ"/>
      <family val="3"/>
      <charset val="128"/>
      <scheme val="minor"/>
    </font>
    <font>
      <b/>
      <sz val="11"/>
      <color theme="1"/>
      <name val="メイリオ"/>
      <family val="3"/>
      <charset val="128"/>
      <scheme val="minor"/>
    </font>
    <font>
      <sz val="12"/>
      <color rgb="FFC00000"/>
      <name val="メイリオ"/>
      <family val="2"/>
      <charset val="128"/>
      <scheme val="minor"/>
    </font>
    <font>
      <sz val="12"/>
      <color rgb="FFC00000"/>
      <name val="メイリオ"/>
      <family val="2"/>
      <charset val="128"/>
      <scheme val="major"/>
    </font>
    <font>
      <sz val="11"/>
      <color rgb="FFC00000"/>
      <name val="メイリオ"/>
      <family val="3"/>
      <charset val="128"/>
      <scheme val="minor"/>
    </font>
    <font>
      <b/>
      <u/>
      <sz val="11"/>
      <name val="メイリオ"/>
      <family val="3"/>
      <charset val="128"/>
      <scheme val="minor"/>
    </font>
    <font>
      <b/>
      <u/>
      <sz val="12"/>
      <name val="メイリオ"/>
      <family val="3"/>
      <charset val="128"/>
      <scheme val="minor"/>
    </font>
  </fonts>
  <fills count="7">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cellStyleXfs>
  <cellXfs count="308">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6" xfId="0" applyFont="1" applyBorder="1">
      <alignment vertical="center"/>
    </xf>
    <xf numFmtId="0" fontId="6" fillId="0" borderId="17" xfId="0" applyFont="1" applyBorder="1">
      <alignment vertical="center"/>
    </xf>
    <xf numFmtId="0" fontId="0" fillId="0" borderId="17" xfId="0" applyBorder="1">
      <alignment vertical="center"/>
    </xf>
    <xf numFmtId="0" fontId="0" fillId="0" borderId="18" xfId="0" applyBorder="1">
      <alignment vertical="center"/>
    </xf>
    <xf numFmtId="0" fontId="6" fillId="0" borderId="21"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2" xfId="0" applyBorder="1">
      <alignment vertical="center"/>
    </xf>
    <xf numFmtId="0" fontId="6" fillId="0" borderId="21"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1" xfId="0" applyFont="1" applyBorder="1">
      <alignment vertical="center"/>
    </xf>
    <xf numFmtId="49" fontId="0" fillId="0" borderId="22" xfId="0" applyNumberFormat="1" applyFont="1" applyBorder="1" applyAlignment="1">
      <alignment vertical="top"/>
    </xf>
    <xf numFmtId="0" fontId="6" fillId="0" borderId="23" xfId="0" applyFont="1" applyBorder="1">
      <alignment vertical="center"/>
    </xf>
    <xf numFmtId="49" fontId="0" fillId="0" borderId="19" xfId="0" applyNumberFormat="1" applyFont="1" applyBorder="1" applyAlignment="1">
      <alignment vertical="top"/>
    </xf>
    <xf numFmtId="49" fontId="0" fillId="0" borderId="20" xfId="0" applyNumberFormat="1" applyFont="1" applyBorder="1" applyAlignment="1">
      <alignment vertical="top"/>
    </xf>
    <xf numFmtId="0" fontId="2" fillId="0" borderId="0" xfId="0" applyFont="1" applyBorder="1" applyAlignment="1">
      <alignment horizontal="left" vertical="center"/>
    </xf>
    <xf numFmtId="0" fontId="6" fillId="0" borderId="16" xfId="0" applyFont="1" applyBorder="1" applyAlignment="1">
      <alignmen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6" fillId="0" borderId="19" xfId="0" applyFont="1" applyBorder="1">
      <alignment vertical="center"/>
    </xf>
    <xf numFmtId="0" fontId="8" fillId="0" borderId="19" xfId="0" applyFont="1" applyBorder="1">
      <alignment vertical="center"/>
    </xf>
    <xf numFmtId="0" fontId="8" fillId="0" borderId="19"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7"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7" xfId="0" applyFont="1" applyBorder="1">
      <alignment vertical="center"/>
    </xf>
    <xf numFmtId="0" fontId="3" fillId="0" borderId="21" xfId="0" applyFont="1" applyBorder="1">
      <alignment vertical="center"/>
    </xf>
    <xf numFmtId="0" fontId="2" fillId="0" borderId="21" xfId="0" applyFont="1" applyBorder="1">
      <alignment vertical="center"/>
    </xf>
    <xf numFmtId="49" fontId="0" fillId="0" borderId="14" xfId="0" applyNumberFormat="1" applyFont="1" applyBorder="1" applyAlignment="1">
      <alignment vertical="top"/>
    </xf>
    <xf numFmtId="0" fontId="3" fillId="0" borderId="0" xfId="0" applyFont="1" applyFill="1">
      <alignment vertical="center"/>
    </xf>
    <xf numFmtId="0" fontId="6" fillId="3" borderId="17" xfId="0" applyFont="1" applyFill="1" applyBorder="1">
      <alignment vertical="center"/>
    </xf>
    <xf numFmtId="0" fontId="7" fillId="0" borderId="0" xfId="0" applyFont="1">
      <alignment vertical="center"/>
    </xf>
    <xf numFmtId="0" fontId="4" fillId="0" borderId="0" xfId="0" applyFont="1" applyBorder="1">
      <alignment vertical="center"/>
    </xf>
    <xf numFmtId="0" fontId="17" fillId="0" borderId="21" xfId="0" applyFont="1" applyBorder="1">
      <alignment vertical="center"/>
    </xf>
    <xf numFmtId="0" fontId="7" fillId="0" borderId="0" xfId="0" applyFont="1" applyBorder="1">
      <alignment vertical="center"/>
    </xf>
    <xf numFmtId="0" fontId="7" fillId="0" borderId="22" xfId="0" applyFont="1" applyBorder="1">
      <alignment vertical="center"/>
    </xf>
    <xf numFmtId="0" fontId="2" fillId="0" borderId="0" xfId="0" applyFont="1" applyBorder="1">
      <alignment vertical="center"/>
    </xf>
    <xf numFmtId="0" fontId="22" fillId="4" borderId="0" xfId="0" applyFont="1" applyFill="1">
      <alignment vertical="center"/>
    </xf>
    <xf numFmtId="0" fontId="23" fillId="4" borderId="0" xfId="0" applyFont="1" applyFill="1">
      <alignment vertical="center"/>
    </xf>
    <xf numFmtId="0" fontId="6" fillId="4" borderId="0" xfId="0" applyFont="1" applyFill="1">
      <alignment vertical="center"/>
    </xf>
    <xf numFmtId="0" fontId="26" fillId="0" borderId="19" xfId="0" applyFont="1" applyBorder="1" applyAlignment="1">
      <alignment horizontal="left" vertical="top"/>
    </xf>
    <xf numFmtId="0" fontId="21" fillId="4" borderId="0" xfId="2" applyFill="1">
      <alignment vertical="center"/>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0" fillId="4" borderId="0" xfId="0" applyFont="1" applyFill="1">
      <alignment vertical="center"/>
    </xf>
    <xf numFmtId="0" fontId="24" fillId="4" borderId="0" xfId="2" applyFont="1" applyFill="1">
      <alignment vertical="center"/>
    </xf>
    <xf numFmtId="0" fontId="29" fillId="4" borderId="0" xfId="0" applyFont="1" applyFill="1">
      <alignment vertical="center"/>
    </xf>
    <xf numFmtId="0" fontId="6" fillId="0" borderId="23" xfId="0" applyFont="1" applyBorder="1" applyAlignment="1">
      <alignment vertical="center"/>
    </xf>
    <xf numFmtId="0" fontId="2" fillId="0" borderId="19" xfId="0" applyFont="1" applyBorder="1">
      <alignment vertical="center"/>
    </xf>
    <xf numFmtId="176" fontId="6" fillId="5" borderId="19" xfId="0" applyNumberFormat="1" applyFont="1" applyFill="1" applyBorder="1" applyAlignment="1" applyProtection="1">
      <alignment horizontal="center" vertical="center"/>
      <protection locked="0"/>
    </xf>
    <xf numFmtId="176" fontId="30" fillId="5" borderId="19"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1" fillId="0" borderId="0" xfId="2" applyFill="1" applyBorder="1" applyAlignment="1">
      <alignment horizontal="center" vertical="center"/>
    </xf>
    <xf numFmtId="0" fontId="0" fillId="0" borderId="0" xfId="0" applyFill="1" applyBorder="1">
      <alignment vertical="center"/>
    </xf>
    <xf numFmtId="0" fontId="6" fillId="0" borderId="23" xfId="0" applyFont="1" applyFill="1" applyBorder="1">
      <alignment vertical="center"/>
    </xf>
    <xf numFmtId="0" fontId="10" fillId="0" borderId="19" xfId="0" applyFont="1" applyFill="1" applyBorder="1" applyAlignment="1">
      <alignment horizontal="left" vertical="center"/>
    </xf>
    <xf numFmtId="0" fontId="21" fillId="0" borderId="19" xfId="2" applyFill="1" applyBorder="1" applyAlignment="1">
      <alignment horizontal="center" vertical="center"/>
    </xf>
    <xf numFmtId="0" fontId="0" fillId="0" borderId="19" xfId="0" applyFill="1" applyBorder="1">
      <alignment vertical="center"/>
    </xf>
    <xf numFmtId="0" fontId="0" fillId="0" borderId="20" xfId="0" applyFill="1" applyBorder="1">
      <alignment vertical="center"/>
    </xf>
    <xf numFmtId="0" fontId="6" fillId="0" borderId="0" xfId="0" applyFont="1" applyAlignment="1">
      <alignment horizontal="center" vertical="center"/>
    </xf>
    <xf numFmtId="0" fontId="6" fillId="3" borderId="19" xfId="0" applyFont="1" applyFill="1" applyBorder="1">
      <alignment vertical="center"/>
    </xf>
    <xf numFmtId="0" fontId="33" fillId="5" borderId="21" xfId="0" applyFont="1" applyFill="1" applyBorder="1" applyAlignment="1">
      <alignment vertical="center"/>
    </xf>
    <xf numFmtId="0" fontId="34"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5"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2" fillId="3" borderId="0" xfId="0" applyFont="1" applyFill="1" applyBorder="1">
      <alignment vertical="center"/>
    </xf>
    <xf numFmtId="0" fontId="10" fillId="0" borderId="17" xfId="0" applyFont="1" applyFill="1" applyBorder="1" applyAlignment="1">
      <alignment horizontal="left" vertical="center"/>
    </xf>
    <xf numFmtId="0" fontId="21" fillId="0" borderId="17" xfId="2" applyFill="1" applyBorder="1" applyAlignment="1">
      <alignment horizontal="center" vertical="center"/>
    </xf>
    <xf numFmtId="0" fontId="0" fillId="0" borderId="17" xfId="0" applyFill="1" applyBorder="1">
      <alignment vertical="center"/>
    </xf>
    <xf numFmtId="0" fontId="6" fillId="3" borderId="32" xfId="0" applyFont="1" applyFill="1" applyBorder="1">
      <alignment vertical="center"/>
    </xf>
    <xf numFmtId="0" fontId="10" fillId="3" borderId="27" xfId="0" applyFont="1" applyFill="1" applyBorder="1" applyAlignment="1">
      <alignment horizontal="left" vertical="center"/>
    </xf>
    <xf numFmtId="0" fontId="6" fillId="0" borderId="17" xfId="0" applyFont="1" applyFill="1" applyBorder="1">
      <alignment vertical="center"/>
    </xf>
    <xf numFmtId="0" fontId="6" fillId="0" borderId="19" xfId="0" applyFont="1" applyFill="1" applyBorder="1">
      <alignment vertical="center"/>
    </xf>
    <xf numFmtId="176" fontId="30" fillId="5" borderId="0" xfId="0" applyNumberFormat="1" applyFont="1" applyFill="1" applyBorder="1" applyAlignment="1" applyProtection="1">
      <alignment horizontal="left" vertical="center"/>
      <protection locked="0"/>
    </xf>
    <xf numFmtId="176" fontId="6" fillId="5" borderId="0" xfId="0" applyNumberFormat="1" applyFont="1" applyFill="1" applyBorder="1" applyAlignment="1" applyProtection="1">
      <alignment horizontal="center" vertical="center"/>
      <protection locked="0"/>
    </xf>
    <xf numFmtId="0" fontId="6" fillId="6" borderId="17" xfId="0" applyFont="1" applyFill="1" applyBorder="1">
      <alignment vertical="center"/>
    </xf>
    <xf numFmtId="0" fontId="6" fillId="6" borderId="19" xfId="0" applyFont="1" applyFill="1" applyBorder="1">
      <alignment vertical="center"/>
    </xf>
    <xf numFmtId="176" fontId="6" fillId="5" borderId="0" xfId="0" applyNumberFormat="1" applyFont="1" applyFill="1" applyBorder="1" applyAlignment="1" applyProtection="1">
      <alignment horizontal="left" vertical="center"/>
      <protection locked="0"/>
    </xf>
    <xf numFmtId="0" fontId="6" fillId="5" borderId="0" xfId="0" applyFont="1" applyFill="1" applyBorder="1">
      <alignment vertical="center"/>
    </xf>
    <xf numFmtId="0" fontId="6" fillId="6" borderId="35" xfId="0" applyFont="1" applyFill="1" applyBorder="1" applyAlignment="1">
      <alignment vertical="center"/>
    </xf>
    <xf numFmtId="9" fontId="6" fillId="6" borderId="36" xfId="0" applyNumberFormat="1" applyFont="1" applyFill="1" applyBorder="1" applyAlignment="1">
      <alignment horizontal="center" vertical="center"/>
    </xf>
    <xf numFmtId="0" fontId="6" fillId="6" borderId="36" xfId="0" applyFont="1" applyFill="1" applyBorder="1">
      <alignment vertical="center"/>
    </xf>
    <xf numFmtId="0" fontId="0" fillId="6" borderId="36" xfId="0" applyFill="1" applyBorder="1">
      <alignment vertical="center"/>
    </xf>
    <xf numFmtId="0" fontId="0" fillId="6" borderId="37" xfId="0" applyFill="1" applyBorder="1">
      <alignment vertical="center"/>
    </xf>
    <xf numFmtId="0" fontId="6" fillId="0" borderId="41" xfId="0" applyFont="1" applyBorder="1" applyAlignment="1">
      <alignment vertical="center"/>
    </xf>
    <xf numFmtId="0" fontId="0" fillId="0" borderId="42" xfId="0" applyBorder="1">
      <alignment vertical="center"/>
    </xf>
    <xf numFmtId="0" fontId="6" fillId="0" borderId="43" xfId="0" applyFont="1" applyBorder="1" applyAlignment="1">
      <alignment vertical="center"/>
    </xf>
    <xf numFmtId="0" fontId="0" fillId="0" borderId="44" xfId="0" applyBorder="1">
      <alignment vertical="center"/>
    </xf>
    <xf numFmtId="9" fontId="40" fillId="6" borderId="19" xfId="0" applyNumberFormat="1" applyFont="1" applyFill="1" applyBorder="1" applyAlignment="1">
      <alignment horizontal="center" vertical="center"/>
    </xf>
    <xf numFmtId="9" fontId="39" fillId="6" borderId="19" xfId="0" applyNumberFormat="1" applyFont="1" applyFill="1" applyBorder="1" applyAlignment="1">
      <alignment horizontal="center" vertical="center"/>
    </xf>
    <xf numFmtId="0" fontId="10" fillId="6" borderId="19" xfId="0" applyFont="1" applyFill="1" applyBorder="1">
      <alignment vertical="center"/>
    </xf>
    <xf numFmtId="0" fontId="6" fillId="3" borderId="32" xfId="0" applyFont="1" applyFill="1" applyBorder="1" applyAlignment="1">
      <alignment vertical="center"/>
    </xf>
    <xf numFmtId="0" fontId="6" fillId="3" borderId="27" xfId="0" applyFont="1" applyFill="1" applyBorder="1" applyAlignment="1">
      <alignment vertical="center"/>
    </xf>
    <xf numFmtId="0" fontId="6" fillId="6" borderId="32" xfId="0" applyFont="1" applyFill="1" applyBorder="1" applyAlignment="1">
      <alignment vertical="center"/>
    </xf>
    <xf numFmtId="0" fontId="6" fillId="6" borderId="27" xfId="0" applyFont="1" applyFill="1" applyBorder="1" applyAlignment="1">
      <alignment vertical="center"/>
    </xf>
    <xf numFmtId="49" fontId="28" fillId="0" borderId="0" xfId="0" applyNumberFormat="1" applyFont="1" applyFill="1" applyBorder="1" applyAlignment="1" applyProtection="1">
      <alignment vertical="top" wrapText="1"/>
      <protection locked="0"/>
    </xf>
    <xf numFmtId="49" fontId="28" fillId="0" borderId="14" xfId="0" applyNumberFormat="1" applyFont="1" applyFill="1" applyBorder="1" applyAlignment="1" applyProtection="1">
      <alignment vertical="top" wrapText="1"/>
      <protection locked="0"/>
    </xf>
    <xf numFmtId="49" fontId="28" fillId="0" borderId="0" xfId="0" applyNumberFormat="1" applyFont="1" applyFill="1" applyBorder="1" applyAlignment="1" applyProtection="1">
      <alignment horizontal="left" vertical="top" wrapText="1"/>
      <protection locked="0"/>
    </xf>
    <xf numFmtId="49" fontId="41" fillId="0" borderId="14" xfId="0" applyNumberFormat="1" applyFont="1" applyFill="1" applyBorder="1" applyAlignment="1" applyProtection="1">
      <alignment horizontal="left" vertical="top" wrapText="1"/>
      <protection locked="0"/>
    </xf>
    <xf numFmtId="49" fontId="41" fillId="0" borderId="0" xfId="0" applyNumberFormat="1" applyFont="1" applyFill="1" applyBorder="1" applyAlignment="1" applyProtection="1">
      <alignment horizontal="left" vertical="top" wrapText="1"/>
      <protection locked="0"/>
    </xf>
    <xf numFmtId="49" fontId="0" fillId="0" borderId="19" xfId="0" applyNumberFormat="1" applyFont="1" applyFill="1" applyBorder="1" applyAlignment="1">
      <alignment vertical="top"/>
    </xf>
    <xf numFmtId="49" fontId="41" fillId="0" borderId="19" xfId="0" applyNumberFormat="1" applyFont="1" applyFill="1" applyBorder="1" applyAlignment="1" applyProtection="1">
      <alignment horizontal="left" vertical="top" wrapText="1"/>
      <protection locked="0"/>
    </xf>
    <xf numFmtId="49" fontId="36" fillId="0" borderId="0" xfId="0" applyNumberFormat="1" applyFont="1" applyFill="1" applyBorder="1" applyAlignment="1" applyProtection="1">
      <alignment horizontal="left" vertical="top" wrapText="1"/>
      <protection locked="0"/>
    </xf>
    <xf numFmtId="49" fontId="27" fillId="3" borderId="45" xfId="0" applyNumberFormat="1" applyFont="1" applyFill="1" applyBorder="1" applyAlignment="1" applyProtection="1">
      <alignment horizontal="left" vertical="top" wrapText="1"/>
      <protection locked="0"/>
    </xf>
    <xf numFmtId="49" fontId="27" fillId="3" borderId="46" xfId="0" applyNumberFormat="1" applyFont="1" applyFill="1" applyBorder="1" applyAlignment="1" applyProtection="1">
      <alignment horizontal="left" vertical="top" wrapText="1"/>
      <protection locked="0"/>
    </xf>
    <xf numFmtId="49" fontId="27" fillId="3" borderId="47" xfId="0" applyNumberFormat="1" applyFont="1" applyFill="1" applyBorder="1" applyAlignment="1" applyProtection="1">
      <alignment horizontal="left" vertical="top" wrapText="1"/>
      <protection locked="0"/>
    </xf>
    <xf numFmtId="49" fontId="41" fillId="3" borderId="30" xfId="0" applyNumberFormat="1" applyFont="1" applyFill="1" applyBorder="1" applyAlignment="1" applyProtection="1">
      <alignment horizontal="left" vertical="top" wrapText="1"/>
      <protection locked="0"/>
    </xf>
    <xf numFmtId="49" fontId="41" fillId="3" borderId="25" xfId="0" applyNumberFormat="1" applyFont="1" applyFill="1" applyBorder="1" applyAlignment="1" applyProtection="1">
      <alignment horizontal="left" vertical="top" wrapText="1"/>
      <protection locked="0"/>
    </xf>
    <xf numFmtId="49" fontId="41" fillId="3" borderId="31" xfId="0" applyNumberFormat="1" applyFont="1" applyFill="1" applyBorder="1" applyAlignment="1" applyProtection="1">
      <alignment horizontal="left" vertical="top" wrapText="1"/>
      <protection locked="0"/>
    </xf>
    <xf numFmtId="49" fontId="41" fillId="3" borderId="21" xfId="0" applyNumberFormat="1" applyFont="1" applyFill="1" applyBorder="1" applyAlignment="1" applyProtection="1">
      <alignment horizontal="left" vertical="top" wrapText="1"/>
      <protection locked="0"/>
    </xf>
    <xf numFmtId="49" fontId="41" fillId="3" borderId="0" xfId="0" applyNumberFormat="1" applyFont="1" applyFill="1" applyBorder="1" applyAlignment="1" applyProtection="1">
      <alignment horizontal="left" vertical="top" wrapText="1"/>
      <protection locked="0"/>
    </xf>
    <xf numFmtId="49" fontId="41" fillId="3" borderId="22" xfId="0" applyNumberFormat="1" applyFont="1" applyFill="1" applyBorder="1" applyAlignment="1" applyProtection="1">
      <alignment horizontal="left" vertical="top" wrapText="1"/>
      <protection locked="0"/>
    </xf>
    <xf numFmtId="49" fontId="41" fillId="3" borderId="28" xfId="0" applyNumberFormat="1" applyFont="1" applyFill="1" applyBorder="1" applyAlignment="1" applyProtection="1">
      <alignment horizontal="left" vertical="top" wrapText="1"/>
      <protection locked="0"/>
    </xf>
    <xf numFmtId="49" fontId="41" fillId="3" borderId="26" xfId="0" applyNumberFormat="1" applyFont="1" applyFill="1" applyBorder="1" applyAlignment="1" applyProtection="1">
      <alignment horizontal="left" vertical="top" wrapText="1"/>
      <protection locked="0"/>
    </xf>
    <xf numFmtId="49" fontId="41" fillId="3" borderId="29" xfId="0" applyNumberFormat="1" applyFont="1" applyFill="1" applyBorder="1" applyAlignment="1" applyProtection="1">
      <alignment horizontal="left" vertical="top" wrapText="1"/>
      <protection locked="0"/>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7" xfId="0" applyFont="1" applyFill="1" applyBorder="1" applyAlignment="1">
      <alignment horizontal="left" vertical="center"/>
    </xf>
    <xf numFmtId="49" fontId="41" fillId="3" borderId="23" xfId="0" applyNumberFormat="1" applyFont="1" applyFill="1" applyBorder="1" applyAlignment="1" applyProtection="1">
      <alignment horizontal="left" vertical="top" wrapText="1"/>
      <protection locked="0"/>
    </xf>
    <xf numFmtId="49" fontId="41" fillId="3" borderId="19" xfId="0" applyNumberFormat="1" applyFont="1" applyFill="1" applyBorder="1" applyAlignment="1" applyProtection="1">
      <alignment horizontal="left" vertical="top" wrapText="1"/>
      <protection locked="0"/>
    </xf>
    <xf numFmtId="49" fontId="41" fillId="3" borderId="20" xfId="0" applyNumberFormat="1" applyFont="1" applyFill="1" applyBorder="1" applyAlignment="1" applyProtection="1">
      <alignment horizontal="left" vertical="top" wrapText="1"/>
      <protection locked="0"/>
    </xf>
    <xf numFmtId="49" fontId="28" fillId="3" borderId="21" xfId="0" applyNumberFormat="1"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8" fillId="0" borderId="25"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9" xfId="0" applyFont="1" applyBorder="1" applyAlignment="1" applyProtection="1">
      <alignment horizontal="center" vertical="center"/>
    </xf>
    <xf numFmtId="0" fontId="16" fillId="2" borderId="27" xfId="1" applyFont="1" applyBorder="1" applyAlignment="1" applyProtection="1">
      <alignment horizontal="center" vertical="center"/>
    </xf>
    <xf numFmtId="0" fontId="16" fillId="2" borderId="33" xfId="1" applyFont="1" applyBorder="1" applyAlignment="1" applyProtection="1">
      <alignment horizontal="center" vertical="center"/>
    </xf>
    <xf numFmtId="0" fontId="6" fillId="3" borderId="0" xfId="0" applyFont="1" applyFill="1" applyBorder="1" applyAlignment="1">
      <alignment horizontal="center" vertical="center"/>
    </xf>
    <xf numFmtId="0" fontId="7" fillId="3" borderId="16"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23"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36" fillId="3" borderId="27" xfId="0" applyFont="1" applyFill="1" applyBorder="1" applyAlignment="1">
      <alignment horizontal="left" vertical="center" wrapText="1"/>
    </xf>
    <xf numFmtId="0" fontId="10" fillId="3" borderId="3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6" fillId="3" borderId="27" xfId="0" applyFont="1" applyFill="1" applyBorder="1" applyAlignment="1">
      <alignment horizontal="left"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27" xfId="0" applyFont="1" applyBorder="1" applyAlignment="1" applyProtection="1">
      <alignment horizontal="center" vertical="center"/>
    </xf>
    <xf numFmtId="0" fontId="5" fillId="0" borderId="33" xfId="0" applyFont="1" applyBorder="1" applyAlignment="1" applyProtection="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7" xfId="0" applyFont="1" applyFill="1" applyBorder="1" applyAlignment="1">
      <alignment horizontal="center" vertical="center"/>
    </xf>
    <xf numFmtId="0" fontId="7" fillId="3" borderId="12" xfId="0" applyFont="1" applyFill="1" applyBorder="1" applyAlignment="1" applyProtection="1">
      <alignment horizontal="left" vertical="center"/>
      <protection locked="0"/>
    </xf>
    <xf numFmtId="0" fontId="21" fillId="3" borderId="12" xfId="2" applyFill="1" applyBorder="1" applyAlignment="1" applyProtection="1">
      <alignment horizontal="left" vertical="center"/>
      <protection locked="0"/>
    </xf>
    <xf numFmtId="49" fontId="7" fillId="3" borderId="12" xfId="0" applyNumberFormat="1" applyFont="1" applyFill="1" applyBorder="1" applyAlignment="1" applyProtection="1">
      <alignment horizontal="left" vertical="center"/>
      <protection locked="0"/>
    </xf>
    <xf numFmtId="0" fontId="6" fillId="3" borderId="17"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0" fillId="0" borderId="23"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0" fillId="3" borderId="17"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1" fillId="3" borderId="13" xfId="2" applyFill="1" applyBorder="1" applyAlignment="1" applyProtection="1">
      <alignment horizontal="left" vertical="center" wrapText="1"/>
      <protection locked="0"/>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176" fontId="2" fillId="3" borderId="17"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3" xfId="0" applyFont="1" applyFill="1" applyBorder="1" applyAlignment="1" applyProtection="1">
      <alignment horizontal="left" vertical="top"/>
      <protection locked="0"/>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1" xfId="0" applyFont="1" applyFill="1" applyBorder="1" applyAlignment="1">
      <alignment horizontal="center" vertical="center"/>
    </xf>
    <xf numFmtId="176" fontId="39" fillId="6" borderId="0" xfId="0" applyNumberFormat="1" applyFont="1" applyFill="1" applyBorder="1" applyAlignment="1" applyProtection="1">
      <alignment horizontal="center" vertical="center"/>
      <protection locked="0"/>
    </xf>
    <xf numFmtId="176" fontId="39" fillId="6" borderId="0" xfId="0" applyNumberFormat="1" applyFont="1" applyFill="1" applyBorder="1" applyAlignment="1">
      <alignment horizontal="center" vertical="center"/>
    </xf>
    <xf numFmtId="9" fontId="40" fillId="6" borderId="17" xfId="0" applyNumberFormat="1" applyFont="1" applyFill="1" applyBorder="1" applyAlignment="1">
      <alignment horizontal="center" vertical="center"/>
    </xf>
    <xf numFmtId="9" fontId="39" fillId="6" borderId="17"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9" fontId="2" fillId="0" borderId="17"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center" vertical="center"/>
    </xf>
    <xf numFmtId="0" fontId="8" fillId="0" borderId="3"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5" fillId="0" borderId="25"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9" xfId="0" applyFont="1" applyBorder="1" applyAlignment="1" applyProtection="1">
      <alignment horizontal="center" vertical="center"/>
    </xf>
    <xf numFmtId="0" fontId="6" fillId="3" borderId="25" xfId="0" applyFont="1" applyFill="1" applyBorder="1" applyAlignment="1">
      <alignment horizontal="left" vertical="center" wrapText="1"/>
    </xf>
    <xf numFmtId="0" fontId="6" fillId="3" borderId="25"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1"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6" borderId="38" xfId="0" applyFont="1" applyFill="1" applyBorder="1" applyAlignment="1">
      <alignment horizontal="left" vertical="top"/>
    </xf>
    <xf numFmtId="0" fontId="6" fillId="6" borderId="39" xfId="0" applyFont="1" applyFill="1" applyBorder="1" applyAlignment="1">
      <alignment horizontal="left" vertical="top"/>
    </xf>
    <xf numFmtId="0" fontId="6" fillId="6" borderId="40" xfId="0" applyFont="1" applyFill="1" applyBorder="1" applyAlignment="1">
      <alignment horizontal="left" vertical="top"/>
    </xf>
    <xf numFmtId="0" fontId="38" fillId="6" borderId="10"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7" fillId="3" borderId="27" xfId="0" applyFont="1" applyFill="1" applyBorder="1" applyAlignment="1">
      <alignment horizontal="left" vertical="center" wrapText="1"/>
    </xf>
    <xf numFmtId="0" fontId="7" fillId="6" borderId="27" xfId="0" applyFont="1" applyFill="1" applyBorder="1" applyAlignment="1">
      <alignment horizontal="left" vertical="center" wrapText="1"/>
    </xf>
    <xf numFmtId="49" fontId="41" fillId="6" borderId="30" xfId="0" applyNumberFormat="1" applyFont="1" applyFill="1" applyBorder="1" applyAlignment="1" applyProtection="1">
      <alignment horizontal="left" vertical="top" wrapText="1"/>
      <protection locked="0"/>
    </xf>
    <xf numFmtId="49" fontId="41" fillId="6" borderId="25" xfId="0" applyNumberFormat="1" applyFont="1" applyFill="1" applyBorder="1" applyAlignment="1" applyProtection="1">
      <alignment horizontal="left" vertical="top" wrapText="1"/>
      <protection locked="0"/>
    </xf>
    <xf numFmtId="49" fontId="41" fillId="6" borderId="31" xfId="0" applyNumberFormat="1" applyFont="1" applyFill="1" applyBorder="1" applyAlignment="1" applyProtection="1">
      <alignment horizontal="left" vertical="top" wrapText="1"/>
      <protection locked="0"/>
    </xf>
    <xf numFmtId="49" fontId="41" fillId="6" borderId="21" xfId="0" applyNumberFormat="1" applyFont="1" applyFill="1" applyBorder="1" applyAlignment="1" applyProtection="1">
      <alignment horizontal="left" vertical="top" wrapText="1"/>
      <protection locked="0"/>
    </xf>
    <xf numFmtId="49" fontId="41" fillId="6" borderId="0" xfId="0" applyNumberFormat="1" applyFont="1" applyFill="1" applyBorder="1" applyAlignment="1" applyProtection="1">
      <alignment horizontal="left" vertical="top" wrapText="1"/>
      <protection locked="0"/>
    </xf>
    <xf numFmtId="49" fontId="41" fillId="6" borderId="22" xfId="0" applyNumberFormat="1" applyFont="1" applyFill="1" applyBorder="1" applyAlignment="1" applyProtection="1">
      <alignment horizontal="left" vertical="top" wrapText="1"/>
      <protection locked="0"/>
    </xf>
    <xf numFmtId="49" fontId="41" fillId="6" borderId="28" xfId="0" applyNumberFormat="1" applyFont="1" applyFill="1" applyBorder="1" applyAlignment="1" applyProtection="1">
      <alignment horizontal="left" vertical="top" wrapText="1"/>
      <protection locked="0"/>
    </xf>
    <xf numFmtId="49" fontId="41" fillId="6" borderId="26" xfId="0" applyNumberFormat="1" applyFont="1" applyFill="1" applyBorder="1" applyAlignment="1" applyProtection="1">
      <alignment horizontal="left" vertical="top" wrapText="1"/>
      <protection locked="0"/>
    </xf>
    <xf numFmtId="49" fontId="41" fillId="6" borderId="29" xfId="0" applyNumberFormat="1" applyFont="1" applyFill="1" applyBorder="1" applyAlignment="1" applyProtection="1">
      <alignment horizontal="left" vertical="top" wrapText="1"/>
      <protection locked="0"/>
    </xf>
    <xf numFmtId="0" fontId="10" fillId="6" borderId="32" xfId="0" applyFont="1" applyFill="1" applyBorder="1" applyAlignment="1">
      <alignment horizontal="left" vertical="center"/>
    </xf>
    <xf numFmtId="0" fontId="10" fillId="6" borderId="27" xfId="0" applyFont="1" applyFill="1" applyBorder="1" applyAlignment="1">
      <alignment horizontal="left" vertical="center"/>
    </xf>
    <xf numFmtId="0" fontId="10" fillId="6" borderId="33" xfId="0" applyFont="1" applyFill="1" applyBorder="1" applyAlignment="1">
      <alignment horizontal="left" vertical="center"/>
    </xf>
    <xf numFmtId="49" fontId="27" fillId="6" borderId="16" xfId="0" applyNumberFormat="1" applyFont="1" applyFill="1" applyBorder="1" applyAlignment="1" applyProtection="1">
      <alignment horizontal="left" vertical="top" wrapText="1"/>
      <protection locked="0"/>
    </xf>
    <xf numFmtId="49" fontId="27" fillId="6" borderId="17" xfId="0" applyNumberFormat="1" applyFont="1" applyFill="1" applyBorder="1" applyAlignment="1" applyProtection="1">
      <alignment horizontal="left" vertical="top" wrapText="1"/>
      <protection locked="0"/>
    </xf>
    <xf numFmtId="49" fontId="27" fillId="6" borderId="18" xfId="0" applyNumberFormat="1" applyFont="1" applyFill="1" applyBorder="1" applyAlignment="1" applyProtection="1">
      <alignment horizontal="left" vertical="top" wrapText="1"/>
      <protection locked="0"/>
    </xf>
    <xf numFmtId="49" fontId="27" fillId="6" borderId="28" xfId="0" applyNumberFormat="1" applyFont="1" applyFill="1" applyBorder="1" applyAlignment="1" applyProtection="1">
      <alignment horizontal="left" vertical="top" wrapText="1"/>
      <protection locked="0"/>
    </xf>
    <xf numFmtId="49" fontId="27" fillId="6" borderId="26" xfId="0" applyNumberFormat="1" applyFont="1" applyFill="1" applyBorder="1" applyAlignment="1" applyProtection="1">
      <alignment horizontal="left" vertical="top" wrapText="1"/>
      <protection locked="0"/>
    </xf>
    <xf numFmtId="49" fontId="27" fillId="6" borderId="29" xfId="0" applyNumberFormat="1" applyFont="1" applyFill="1" applyBorder="1" applyAlignment="1" applyProtection="1">
      <alignment horizontal="left" vertical="top" wrapText="1"/>
      <protection locked="0"/>
    </xf>
    <xf numFmtId="49" fontId="41" fillId="6" borderId="23" xfId="0" applyNumberFormat="1" applyFont="1" applyFill="1" applyBorder="1" applyAlignment="1" applyProtection="1">
      <alignment horizontal="left" vertical="top" wrapText="1"/>
      <protection locked="0"/>
    </xf>
    <xf numFmtId="49" fontId="41" fillId="6" borderId="19" xfId="0" applyNumberFormat="1" applyFont="1" applyFill="1" applyBorder="1" applyAlignment="1" applyProtection="1">
      <alignment horizontal="left" vertical="top" wrapText="1"/>
      <protection locked="0"/>
    </xf>
    <xf numFmtId="49" fontId="41" fillId="6" borderId="20" xfId="0" applyNumberFormat="1" applyFont="1" applyFill="1" applyBorder="1" applyAlignment="1" applyProtection="1">
      <alignment horizontal="left" vertical="top" wrapText="1"/>
      <protection locked="0"/>
    </xf>
    <xf numFmtId="0" fontId="6" fillId="3" borderId="26" xfId="0" applyFont="1" applyFill="1" applyBorder="1" applyAlignment="1">
      <alignment horizontal="left" vertical="center" wrapText="1"/>
    </xf>
    <xf numFmtId="0" fontId="6" fillId="3" borderId="28" xfId="0" applyFont="1" applyFill="1" applyBorder="1" applyAlignment="1">
      <alignment horizontal="center" vertical="center"/>
    </xf>
    <xf numFmtId="0" fontId="6" fillId="3" borderId="26" xfId="0" applyFont="1" applyFill="1" applyBorder="1" applyAlignment="1">
      <alignment horizontal="center" vertical="center"/>
    </xf>
    <xf numFmtId="0" fontId="16" fillId="2" borderId="25" xfId="1" applyFont="1" applyBorder="1" applyAlignment="1" applyProtection="1">
      <alignment horizontal="center" vertical="center"/>
    </xf>
    <xf numFmtId="0" fontId="16" fillId="2" borderId="31" xfId="1" applyFont="1" applyBorder="1" applyAlignment="1" applyProtection="1">
      <alignment horizontal="center" vertical="center"/>
    </xf>
    <xf numFmtId="0" fontId="16" fillId="2" borderId="26" xfId="1" applyFont="1" applyBorder="1" applyAlignment="1" applyProtection="1">
      <alignment horizontal="center" vertical="center"/>
    </xf>
    <xf numFmtId="0" fontId="16" fillId="2" borderId="29" xfId="1" applyFont="1" applyBorder="1" applyAlignment="1" applyProtection="1">
      <alignment horizontal="center" vertical="center"/>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7" xfId="0" applyFont="1" applyFill="1" applyBorder="1" applyAlignment="1">
      <alignment horizontal="left" vertical="center" wrapText="1"/>
    </xf>
    <xf numFmtId="0" fontId="18" fillId="0" borderId="27" xfId="0" applyFont="1" applyBorder="1" applyAlignment="1" applyProtection="1">
      <alignment horizontal="center" vertical="center"/>
    </xf>
    <xf numFmtId="0" fontId="18" fillId="0" borderId="33" xfId="0" applyFont="1" applyBorder="1" applyAlignment="1" applyProtection="1">
      <alignment horizontal="center" vertical="center"/>
    </xf>
  </cellXfs>
  <cellStyles count="3">
    <cellStyle name="ハイパーリンク" xfId="2" builtinId="8"/>
    <cellStyle name="悪い" xfId="1" builtinId="27"/>
    <cellStyle name="標準" xfId="0" builtinId="0"/>
  </cellStyles>
  <dxfs count="132">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BL$291" lockText="1" noThreeD="1"/>
</file>

<file path=xl/ctrlProps/ctrlProp11.xml><?xml version="1.0" encoding="utf-8"?>
<formControlPr xmlns="http://schemas.microsoft.com/office/spreadsheetml/2009/9/main" objectType="CheckBox" fmlaLink="$BL$46"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fmlaLink="$BL$342" lockText="1" noThreeD="1"/>
</file>

<file path=xl/ctrlProps/ctrlProp17.xml><?xml version="1.0" encoding="utf-8"?>
<formControlPr xmlns="http://schemas.microsoft.com/office/spreadsheetml/2009/9/main" objectType="CheckBox" checked="Checked" fmlaLink="$BL$343" lockText="1" noThreeD="1"/>
</file>

<file path=xl/ctrlProps/ctrlProp18.xml><?xml version="1.0" encoding="utf-8"?>
<formControlPr xmlns="http://schemas.microsoft.com/office/spreadsheetml/2009/9/main" objectType="CheckBox" checked="Checked" fmlaLink="$BL$344" lockText="1" noThreeD="1"/>
</file>

<file path=xl/ctrlProps/ctrlProp19.xml><?xml version="1.0" encoding="utf-8"?>
<formControlPr xmlns="http://schemas.microsoft.com/office/spreadsheetml/2009/9/main" objectType="CheckBox" checked="Checked" fmlaLink="$BL$58" lockText="1" noThreeD="1"/>
</file>

<file path=xl/ctrlProps/ctrlProp2.xml><?xml version="1.0" encoding="utf-8"?>
<formControlPr xmlns="http://schemas.microsoft.com/office/spreadsheetml/2009/9/main" objectType="CheckBox" checked="Checked" fmlaLink="$BL$57" lockText="1" noThreeD="1"/>
</file>

<file path=xl/ctrlProps/ctrlProp20.xml><?xml version="1.0" encoding="utf-8"?>
<formControlPr xmlns="http://schemas.microsoft.com/office/spreadsheetml/2009/9/main" objectType="CheckBox" fmlaLink="$BL$61" lockText="1" noThreeD="1"/>
</file>

<file path=xl/ctrlProps/ctrlProp21.xml><?xml version="1.0" encoding="utf-8"?>
<formControlPr xmlns="http://schemas.microsoft.com/office/spreadsheetml/2009/9/main" objectType="CheckBox" checked="Checked" fmlaLink="$BL$59" lockText="1" noThreeD="1"/>
</file>

<file path=xl/ctrlProps/ctrlProp22.xml><?xml version="1.0" encoding="utf-8"?>
<formControlPr xmlns="http://schemas.microsoft.com/office/spreadsheetml/2009/9/main" objectType="CheckBox" checked="Checked" fmlaLink="$BL$135" lockText="1" noThreeD="1"/>
</file>

<file path=xl/ctrlProps/ctrlProp23.xml><?xml version="1.0" encoding="utf-8"?>
<formControlPr xmlns="http://schemas.microsoft.com/office/spreadsheetml/2009/9/main" objectType="CheckBox" checked="Checked" fmlaLink="$BL$161" lockText="1" noThreeD="1"/>
</file>

<file path=xl/ctrlProps/ctrlProp3.xml><?xml version="1.0" encoding="utf-8"?>
<formControlPr xmlns="http://schemas.microsoft.com/office/spreadsheetml/2009/9/main" objectType="CheckBox" checked="Checked" fmlaLink="$BL$129" lockText="1" noThreeD="1"/>
</file>

<file path=xl/ctrlProps/ctrlProp4.xml><?xml version="1.0" encoding="utf-8"?>
<formControlPr xmlns="http://schemas.microsoft.com/office/spreadsheetml/2009/9/main" objectType="CheckBox" checked="Checked" fmlaLink="$BL$134" lockText="1" noThreeD="1"/>
</file>

<file path=xl/ctrlProps/ctrlProp5.xml><?xml version="1.0" encoding="utf-8"?>
<formControlPr xmlns="http://schemas.microsoft.com/office/spreadsheetml/2009/9/main" objectType="CheckBox" checked="Checked" fmlaLink="$BL$159" lockText="1" noThreeD="1"/>
</file>

<file path=xl/ctrlProps/ctrlProp6.xml><?xml version="1.0" encoding="utf-8"?>
<formControlPr xmlns="http://schemas.microsoft.com/office/spreadsheetml/2009/9/main" objectType="CheckBox" checked="Checked" fmlaLink="$BL$191" lockText="1" noThreeD="1"/>
</file>

<file path=xl/ctrlProps/ctrlProp7.xml><?xml version="1.0" encoding="utf-8"?>
<formControlPr xmlns="http://schemas.microsoft.com/office/spreadsheetml/2009/9/main" objectType="CheckBox" checked="Checked" fmlaLink="$BL$233" lockText="1" noThreeD="1"/>
</file>

<file path=xl/ctrlProps/ctrlProp8.xml><?xml version="1.0" encoding="utf-8"?>
<formControlPr xmlns="http://schemas.microsoft.com/office/spreadsheetml/2009/9/main" objectType="CheckBox" checked="Checked" fmlaLink="$BL$262" lockText="1" noThreeD="1"/>
</file>

<file path=xl/ctrlProps/ctrlProp9.xml><?xml version="1.0" encoding="utf-8"?>
<formControlPr xmlns="http://schemas.microsoft.com/office/spreadsheetml/2009/9/main" objectType="CheckBox" checked="Checked" fmlaLink="$BL$289"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107950</xdr:colOff>
          <xdr:row>30</xdr:row>
          <xdr:rowOff>222250</xdr:rowOff>
        </xdr:from>
        <xdr:to>
          <xdr:col>39</xdr:col>
          <xdr:colOff>146050</xdr:colOff>
          <xdr:row>32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55</xdr:row>
          <xdr:rowOff>228600</xdr:rowOff>
        </xdr:from>
        <xdr:to>
          <xdr:col>5</xdr:col>
          <xdr:colOff>6350</xdr:colOff>
          <xdr:row>56</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xdr:col>
          <xdr:colOff>44450</xdr:colOff>
          <xdr:row>129</xdr:row>
          <xdr:rowOff>203200</xdr:rowOff>
        </xdr:from>
        <xdr:to>
          <xdr:col>2</xdr:col>
          <xdr:colOff>63500</xdr:colOff>
          <xdr:row>131</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132</xdr:row>
          <xdr:rowOff>234950</xdr:rowOff>
        </xdr:from>
        <xdr:to>
          <xdr:col>2</xdr:col>
          <xdr:colOff>158750</xdr:colOff>
          <xdr:row>134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158</xdr:row>
          <xdr:rowOff>107950</xdr:rowOff>
        </xdr:from>
        <xdr:to>
          <xdr:col>3</xdr:col>
          <xdr:colOff>6350</xdr:colOff>
          <xdr:row>159</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190</xdr:row>
          <xdr:rowOff>127000</xdr:rowOff>
        </xdr:from>
        <xdr:to>
          <xdr:col>2</xdr:col>
          <xdr:colOff>158750</xdr:colOff>
          <xdr:row>191</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231</xdr:row>
          <xdr:rowOff>228600</xdr:rowOff>
        </xdr:from>
        <xdr:to>
          <xdr:col>2</xdr:col>
          <xdr:colOff>158750</xdr:colOff>
          <xdr:row>233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260</xdr:row>
          <xdr:rowOff>222250</xdr:rowOff>
        </xdr:from>
        <xdr:to>
          <xdr:col>3</xdr:col>
          <xdr:colOff>38100</xdr:colOff>
          <xdr:row>262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288</xdr:row>
          <xdr:rowOff>107950</xdr:rowOff>
        </xdr:from>
        <xdr:to>
          <xdr:col>3</xdr:col>
          <xdr:colOff>31750</xdr:colOff>
          <xdr:row>289</xdr:row>
          <xdr:rowOff>158750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289</xdr:row>
          <xdr:rowOff>234950</xdr:rowOff>
        </xdr:from>
        <xdr:to>
          <xdr:col>3</xdr:col>
          <xdr:colOff>76200</xdr:colOff>
          <xdr:row>290</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45</xdr:row>
          <xdr:rowOff>76200</xdr:rowOff>
        </xdr:from>
        <xdr:to>
          <xdr:col>19</xdr:col>
          <xdr:colOff>6350</xdr:colOff>
          <xdr:row>46</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45</xdr:row>
          <xdr:rowOff>63500</xdr:rowOff>
        </xdr:from>
        <xdr:to>
          <xdr:col>27</xdr:col>
          <xdr:colOff>31750</xdr:colOff>
          <xdr:row>46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356</xdr:row>
          <xdr:rowOff>222250</xdr:rowOff>
        </xdr:from>
        <xdr:to>
          <xdr:col>4</xdr:col>
          <xdr:colOff>63500</xdr:colOff>
          <xdr:row>358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369</xdr:row>
          <xdr:rowOff>101600</xdr:rowOff>
        </xdr:from>
        <xdr:to>
          <xdr:col>4</xdr:col>
          <xdr:colOff>25400</xdr:colOff>
          <xdr:row>370</xdr:row>
          <xdr:rowOff>101600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371</xdr:row>
          <xdr:rowOff>228600</xdr:rowOff>
        </xdr:from>
        <xdr:to>
          <xdr:col>4</xdr:col>
          <xdr:colOff>63500</xdr:colOff>
          <xdr:row>373</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341</xdr:row>
          <xdr:rowOff>69850</xdr:rowOff>
        </xdr:from>
        <xdr:to>
          <xdr:col>3</xdr:col>
          <xdr:colOff>76200</xdr:colOff>
          <xdr:row>342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341</xdr:row>
          <xdr:rowOff>444500</xdr:rowOff>
        </xdr:from>
        <xdr:to>
          <xdr:col>3</xdr:col>
          <xdr:colOff>107950</xdr:colOff>
          <xdr:row>343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342</xdr:row>
          <xdr:rowOff>196850</xdr:rowOff>
        </xdr:from>
        <xdr:to>
          <xdr:col>3</xdr:col>
          <xdr:colOff>44450</xdr:colOff>
          <xdr:row>344</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56</xdr:row>
          <xdr:rowOff>234950</xdr:rowOff>
        </xdr:from>
        <xdr:to>
          <xdr:col>5</xdr:col>
          <xdr:colOff>76200</xdr:colOff>
          <xdr:row>57</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60</xdr:row>
          <xdr:rowOff>0</xdr:rowOff>
        </xdr:from>
        <xdr:to>
          <xdr:col>4</xdr:col>
          <xdr:colOff>6350</xdr:colOff>
          <xdr:row>61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57</xdr:row>
          <xdr:rowOff>234950</xdr:rowOff>
        </xdr:from>
        <xdr:to>
          <xdr:col>5</xdr:col>
          <xdr:colOff>82550</xdr:colOff>
          <xdr:row>58</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134</xdr:row>
          <xdr:rowOff>12700</xdr:rowOff>
        </xdr:from>
        <xdr:to>
          <xdr:col>5</xdr:col>
          <xdr:colOff>50800</xdr:colOff>
          <xdr:row>135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160</xdr:row>
          <xdr:rowOff>12700</xdr:rowOff>
        </xdr:from>
        <xdr:to>
          <xdr:col>5</xdr:col>
          <xdr:colOff>82550</xdr:colOff>
          <xdr:row>161</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mailto:komaba.agora@gmail.com"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babureruriguru.wixsite.com/babureruriguru"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mailto:S0031507a@section.metro.tokyo.j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95"/>
  <sheetViews>
    <sheetView showGridLines="0" tabSelected="1" view="pageBreakPreview" topLeftCell="A113" zoomScaleNormal="100" zoomScaleSheetLayoutView="100" workbookViewId="0">
      <selection activeCell="F29" sqref="F29:BJ29"/>
    </sheetView>
  </sheetViews>
  <sheetFormatPr defaultRowHeight="19" x14ac:dyDescent="0.6"/>
  <cols>
    <col min="1" max="50" width="2" style="1" customWidth="1"/>
    <col min="51" max="63" width="2" customWidth="1"/>
    <col min="64" max="65" width="2" hidden="1" customWidth="1"/>
    <col min="66" max="112" width="2" customWidth="1"/>
  </cols>
  <sheetData>
    <row r="1" spans="1:63" ht="23.4" customHeight="1" thickBot="1" x14ac:dyDescent="0.6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6"/>
      <c r="AZ1" s="36"/>
      <c r="BA1" s="36"/>
      <c r="BB1" s="36"/>
      <c r="BC1" s="36"/>
      <c r="BD1" s="36"/>
      <c r="BE1" s="36"/>
      <c r="BF1" s="36"/>
      <c r="BG1" s="36"/>
      <c r="BH1" s="36"/>
      <c r="BI1" s="36"/>
      <c r="BJ1" s="60" t="s">
        <v>72</v>
      </c>
      <c r="BK1" s="36"/>
    </row>
    <row r="2" spans="1:63" ht="36.65" customHeight="1" thickBot="1" x14ac:dyDescent="0.65">
      <c r="A2" s="35"/>
      <c r="B2" s="178" t="s">
        <v>19</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80"/>
    </row>
    <row r="3" spans="1:63" x14ac:dyDescent="0.6">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6"/>
      <c r="AZ3" s="36"/>
      <c r="BA3" s="36"/>
      <c r="BB3" s="36"/>
      <c r="BC3" s="36"/>
      <c r="BD3" s="36"/>
      <c r="BE3" s="36"/>
      <c r="BF3" s="36"/>
      <c r="BG3" s="36"/>
      <c r="BH3" s="36"/>
      <c r="BI3" s="36"/>
      <c r="BJ3" s="36"/>
    </row>
    <row r="4" spans="1:63" x14ac:dyDescent="0.6">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6"/>
      <c r="AZ4" s="36"/>
      <c r="BA4" s="36"/>
      <c r="BB4" s="36"/>
      <c r="BC4" s="36"/>
      <c r="BD4" s="36"/>
      <c r="BE4" s="36"/>
      <c r="BF4" s="36"/>
      <c r="BG4" s="36"/>
      <c r="BH4" s="36"/>
      <c r="BI4" s="36"/>
      <c r="BJ4" s="36"/>
    </row>
    <row r="5" spans="1:63" x14ac:dyDescent="0.6">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6"/>
      <c r="AZ5" s="36"/>
      <c r="BA5" s="36"/>
      <c r="BB5" s="36"/>
      <c r="BC5" s="36"/>
      <c r="BD5" s="36"/>
      <c r="BE5" s="36"/>
      <c r="BF5" s="36"/>
      <c r="BG5" s="36"/>
      <c r="BH5" s="36"/>
      <c r="BI5" s="36"/>
      <c r="BJ5" s="36"/>
    </row>
    <row r="6" spans="1:63" x14ac:dyDescent="0.6">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6"/>
      <c r="AZ6" s="36"/>
      <c r="BA6" s="36"/>
      <c r="BB6" s="36"/>
      <c r="BC6" s="36"/>
      <c r="BD6" s="36"/>
      <c r="BE6" s="36"/>
      <c r="BF6" s="36"/>
      <c r="BG6" s="36"/>
      <c r="BH6" s="36"/>
      <c r="BI6" s="36"/>
      <c r="BJ6" s="36"/>
    </row>
    <row r="7" spans="1:63" x14ac:dyDescent="0.6">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6"/>
      <c r="AZ7" s="36"/>
      <c r="BA7" s="36"/>
      <c r="BB7" s="36"/>
      <c r="BC7" s="36"/>
      <c r="BD7" s="36"/>
      <c r="BE7" s="36"/>
      <c r="BF7" s="36"/>
      <c r="BG7" s="36"/>
      <c r="BH7" s="36"/>
      <c r="BI7" s="36"/>
      <c r="BJ7" s="36"/>
    </row>
    <row r="8" spans="1:63" x14ac:dyDescent="0.6">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6"/>
      <c r="AZ8" s="36"/>
      <c r="BA8" s="36"/>
      <c r="BB8" s="36"/>
      <c r="BC8" s="36"/>
      <c r="BD8" s="36"/>
      <c r="BE8" s="36"/>
      <c r="BF8" s="36"/>
      <c r="BG8" s="36"/>
      <c r="BH8" s="36"/>
      <c r="BI8" s="36"/>
      <c r="BJ8" s="36"/>
    </row>
    <row r="9" spans="1:63" x14ac:dyDescent="0.6">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6"/>
      <c r="AZ9" s="36"/>
      <c r="BA9" s="36"/>
      <c r="BB9" s="36"/>
      <c r="BC9" s="36"/>
      <c r="BD9" s="36"/>
      <c r="BE9" s="36"/>
      <c r="BF9" s="36"/>
      <c r="BG9" s="36"/>
      <c r="BH9" s="36"/>
      <c r="BI9" s="36"/>
      <c r="BJ9" s="36"/>
    </row>
    <row r="10" spans="1:63" ht="66" customHeight="1" x14ac:dyDescent="0.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6"/>
      <c r="AZ10" s="36"/>
      <c r="BA10" s="36"/>
      <c r="BB10" s="36"/>
      <c r="BC10" s="36"/>
      <c r="BD10" s="36"/>
      <c r="BE10" s="36"/>
      <c r="BF10" s="36"/>
      <c r="BG10" s="36"/>
      <c r="BH10" s="36"/>
      <c r="BI10" s="36"/>
      <c r="BJ10" s="36"/>
    </row>
    <row r="11" spans="1:63" x14ac:dyDescent="0.6">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6"/>
      <c r="AZ11" s="36"/>
      <c r="BA11" s="36"/>
      <c r="BB11" s="36"/>
      <c r="BC11" s="36"/>
      <c r="BD11" s="36"/>
      <c r="BE11" s="36"/>
      <c r="BF11" s="36"/>
      <c r="BG11" s="36"/>
      <c r="BH11" s="36"/>
      <c r="BI11" s="36"/>
      <c r="BJ11" s="36"/>
    </row>
    <row r="12" spans="1:63" ht="23" thickBot="1" x14ac:dyDescent="0.65">
      <c r="A12" s="35"/>
      <c r="B12" s="46" t="s">
        <v>21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6"/>
      <c r="AZ12" s="36"/>
      <c r="BA12" s="36"/>
      <c r="BB12" s="36"/>
      <c r="BC12" s="36"/>
      <c r="BD12" s="36"/>
      <c r="BE12" s="36"/>
      <c r="BF12" s="36"/>
      <c r="BG12" s="36"/>
      <c r="BH12" s="36"/>
      <c r="BI12" s="36"/>
      <c r="BJ12" s="36"/>
    </row>
    <row r="13" spans="1:63" ht="35.4" customHeight="1" thickBot="1" x14ac:dyDescent="0.65">
      <c r="A13" s="35"/>
      <c r="B13" s="211" t="s">
        <v>0</v>
      </c>
      <c r="C13" s="211"/>
      <c r="D13" s="211"/>
      <c r="E13" s="211"/>
      <c r="F13" s="211"/>
      <c r="G13" s="211"/>
      <c r="H13" s="211"/>
      <c r="I13" s="211"/>
      <c r="J13" s="211"/>
      <c r="K13" s="212"/>
      <c r="L13" s="198" t="s">
        <v>138</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200"/>
    </row>
    <row r="14" spans="1:63" ht="35.4" customHeight="1" thickBot="1" x14ac:dyDescent="0.65">
      <c r="A14" s="35"/>
      <c r="B14" s="211" t="s">
        <v>1</v>
      </c>
      <c r="C14" s="211"/>
      <c r="D14" s="211"/>
      <c r="E14" s="211"/>
      <c r="F14" s="211"/>
      <c r="G14" s="211"/>
      <c r="H14" s="211"/>
      <c r="I14" s="211"/>
      <c r="J14" s="211"/>
      <c r="K14" s="212"/>
      <c r="L14" s="198" t="s">
        <v>137</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200"/>
    </row>
    <row r="15" spans="1:63" ht="35.4" customHeight="1" thickBot="1" x14ac:dyDescent="0.65">
      <c r="A15" s="35"/>
      <c r="B15" s="213" t="s">
        <v>30</v>
      </c>
      <c r="C15" s="211"/>
      <c r="D15" s="211"/>
      <c r="E15" s="211"/>
      <c r="F15" s="211"/>
      <c r="G15" s="211"/>
      <c r="H15" s="211"/>
      <c r="I15" s="211"/>
      <c r="J15" s="211"/>
      <c r="K15" s="212"/>
      <c r="L15" s="201" t="s">
        <v>139</v>
      </c>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3"/>
    </row>
    <row r="16" spans="1:63" ht="35.4" customHeight="1" thickBot="1" x14ac:dyDescent="0.65">
      <c r="A16" s="35"/>
      <c r="B16" s="214" t="s">
        <v>40</v>
      </c>
      <c r="C16" s="215"/>
      <c r="D16" s="215"/>
      <c r="E16" s="215"/>
      <c r="F16" s="215"/>
      <c r="G16" s="215"/>
      <c r="H16" s="215"/>
      <c r="I16" s="215"/>
      <c r="J16" s="215"/>
      <c r="K16" s="215"/>
      <c r="L16" s="216" t="s">
        <v>140</v>
      </c>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3"/>
    </row>
    <row r="17" spans="1:62" ht="12" customHeight="1" thickBot="1" x14ac:dyDescent="0.65">
      <c r="A17" s="35"/>
      <c r="B17" s="37"/>
      <c r="C17" s="37"/>
      <c r="D17" s="37"/>
      <c r="E17" s="37"/>
      <c r="F17" s="37"/>
      <c r="G17" s="37"/>
      <c r="H17" s="37"/>
      <c r="I17" s="37"/>
      <c r="J17" s="37"/>
      <c r="K17" s="37"/>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5"/>
      <c r="AY17" s="36"/>
      <c r="AZ17" s="36"/>
      <c r="BA17" s="36"/>
      <c r="BB17" s="36"/>
      <c r="BC17" s="36"/>
      <c r="BD17" s="36"/>
      <c r="BE17" s="36"/>
      <c r="BF17" s="36"/>
      <c r="BG17" s="36"/>
      <c r="BH17" s="36"/>
      <c r="BI17" s="36"/>
      <c r="BJ17" s="36"/>
    </row>
    <row r="18" spans="1:62" ht="24" customHeight="1" x14ac:dyDescent="0.6">
      <c r="A18" s="35"/>
      <c r="B18" s="183" t="s">
        <v>2</v>
      </c>
      <c r="C18" s="184"/>
      <c r="D18" s="184"/>
      <c r="E18" s="184"/>
      <c r="F18" s="184"/>
      <c r="G18" s="184"/>
      <c r="H18" s="184"/>
      <c r="I18" s="184"/>
      <c r="J18" s="184"/>
      <c r="K18" s="184"/>
      <c r="L18" s="192" t="s">
        <v>17</v>
      </c>
      <c r="M18" s="193"/>
      <c r="N18" s="193"/>
      <c r="O18" s="193"/>
      <c r="P18" s="191"/>
      <c r="Q18" s="191"/>
      <c r="R18" s="191"/>
      <c r="S18" s="187" t="s">
        <v>3</v>
      </c>
      <c r="T18" s="187"/>
      <c r="U18" s="187"/>
      <c r="V18" s="191"/>
      <c r="W18" s="191"/>
      <c r="X18" s="191"/>
      <c r="Y18" s="187" t="s">
        <v>4</v>
      </c>
      <c r="Z18" s="187"/>
      <c r="AA18" s="187"/>
      <c r="AB18" s="191"/>
      <c r="AC18" s="191"/>
      <c r="AD18" s="191"/>
      <c r="AE18" s="187" t="s">
        <v>5</v>
      </c>
      <c r="AF18" s="187"/>
      <c r="AG18" s="187"/>
      <c r="AH18" s="39"/>
      <c r="AI18" s="191"/>
      <c r="AJ18" s="191"/>
      <c r="AK18" s="191"/>
      <c r="AL18" s="187" t="s">
        <v>6</v>
      </c>
      <c r="AM18" s="187"/>
      <c r="AN18" s="187"/>
      <c r="AO18" s="191"/>
      <c r="AP18" s="191"/>
      <c r="AQ18" s="191"/>
      <c r="AR18" s="187" t="s">
        <v>7</v>
      </c>
      <c r="AS18" s="187"/>
      <c r="AT18" s="187"/>
      <c r="AU18" s="187" t="s">
        <v>8</v>
      </c>
      <c r="AV18" s="187"/>
      <c r="AW18" s="187"/>
      <c r="AX18" s="191"/>
      <c r="AY18" s="191"/>
      <c r="AZ18" s="191"/>
      <c r="BA18" s="204" t="s">
        <v>6</v>
      </c>
      <c r="BB18" s="204"/>
      <c r="BC18" s="204"/>
      <c r="BD18" s="209"/>
      <c r="BE18" s="209"/>
      <c r="BF18" s="209"/>
      <c r="BG18" s="204" t="s">
        <v>7</v>
      </c>
      <c r="BH18" s="204"/>
      <c r="BI18" s="204"/>
      <c r="BJ18" s="205"/>
    </row>
    <row r="19" spans="1:62" ht="17.399999999999999" customHeight="1" thickBot="1" x14ac:dyDescent="0.65">
      <c r="A19" s="35"/>
      <c r="B19" s="185"/>
      <c r="C19" s="186"/>
      <c r="D19" s="186"/>
      <c r="E19" s="186"/>
      <c r="F19" s="186"/>
      <c r="G19" s="186"/>
      <c r="H19" s="186"/>
      <c r="I19" s="186"/>
      <c r="J19" s="186"/>
      <c r="K19" s="186"/>
      <c r="L19" s="206" t="s">
        <v>9</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8"/>
    </row>
    <row r="20" spans="1:62" ht="11.4" customHeight="1" thickBot="1" x14ac:dyDescent="0.65">
      <c r="A20" s="35"/>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6"/>
      <c r="AZ20" s="36"/>
      <c r="BA20" s="36"/>
      <c r="BB20" s="36"/>
      <c r="BC20" s="36"/>
      <c r="BD20" s="36"/>
      <c r="BE20" s="36"/>
      <c r="BF20" s="36"/>
      <c r="BG20" s="36"/>
      <c r="BH20" s="36"/>
      <c r="BI20" s="36"/>
      <c r="BJ20" s="36"/>
    </row>
    <row r="21" spans="1:62" ht="30.65" customHeight="1" thickBot="1" x14ac:dyDescent="0.65">
      <c r="B21" s="235" t="s">
        <v>10</v>
      </c>
      <c r="C21" s="236"/>
      <c r="D21" s="236"/>
      <c r="E21" s="242"/>
      <c r="F21" s="195" t="s">
        <v>11</v>
      </c>
      <c r="G21" s="210"/>
      <c r="H21" s="210"/>
      <c r="I21" s="210"/>
      <c r="J21" s="210"/>
      <c r="K21" s="210"/>
      <c r="L21" s="210"/>
      <c r="M21" s="210"/>
      <c r="N21" s="210"/>
      <c r="O21" s="210"/>
      <c r="P21" s="198" t="s">
        <v>141</v>
      </c>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200"/>
    </row>
    <row r="22" spans="1:62" ht="30.65" customHeight="1" thickBot="1" x14ac:dyDescent="0.65">
      <c r="B22" s="219"/>
      <c r="C22" s="220"/>
      <c r="D22" s="220"/>
      <c r="E22" s="243"/>
      <c r="F22" s="219" t="s">
        <v>12</v>
      </c>
      <c r="G22" s="220"/>
      <c r="H22" s="220"/>
      <c r="I22" s="220"/>
      <c r="J22" s="220"/>
      <c r="K22" s="220"/>
      <c r="L22" s="220"/>
      <c r="M22" s="220"/>
      <c r="N22" s="220"/>
      <c r="O22" s="220"/>
      <c r="P22" s="198" t="s">
        <v>142</v>
      </c>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200"/>
    </row>
    <row r="23" spans="1:62" ht="14" customHeight="1" thickBot="1" x14ac:dyDescent="0.6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29.4" customHeight="1" thickBot="1" x14ac:dyDescent="0.65">
      <c r="B24" s="194" t="s">
        <v>13</v>
      </c>
      <c r="C24" s="194"/>
      <c r="D24" s="194"/>
      <c r="E24" s="194"/>
      <c r="F24" s="194" t="s">
        <v>14</v>
      </c>
      <c r="G24" s="194"/>
      <c r="H24" s="194"/>
      <c r="I24" s="194"/>
      <c r="J24" s="194"/>
      <c r="K24" s="194"/>
      <c r="L24" s="194"/>
      <c r="M24" s="194"/>
      <c r="N24" s="194"/>
      <c r="O24" s="195"/>
      <c r="P24" s="188" t="s">
        <v>154</v>
      </c>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row>
    <row r="25" spans="1:62" ht="29.4" customHeight="1" thickBot="1" x14ac:dyDescent="0.65">
      <c r="B25" s="194"/>
      <c r="C25" s="194"/>
      <c r="D25" s="194"/>
      <c r="E25" s="194"/>
      <c r="F25" s="194" t="s">
        <v>12</v>
      </c>
      <c r="G25" s="194"/>
      <c r="H25" s="194"/>
      <c r="I25" s="194"/>
      <c r="J25" s="194"/>
      <c r="K25" s="194"/>
      <c r="L25" s="194"/>
      <c r="M25" s="194"/>
      <c r="N25" s="194"/>
      <c r="O25" s="195"/>
      <c r="P25" s="198" t="s">
        <v>142</v>
      </c>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200"/>
    </row>
    <row r="26" spans="1:62" ht="29.4" customHeight="1" thickBot="1" x14ac:dyDescent="0.65">
      <c r="B26" s="194"/>
      <c r="C26" s="194"/>
      <c r="D26" s="194"/>
      <c r="E26" s="194"/>
      <c r="F26" s="194" t="s">
        <v>24</v>
      </c>
      <c r="G26" s="194"/>
      <c r="H26" s="194"/>
      <c r="I26" s="194"/>
      <c r="J26" s="194"/>
      <c r="K26" s="194"/>
      <c r="L26" s="194"/>
      <c r="M26" s="194"/>
      <c r="N26" s="194"/>
      <c r="O26" s="195"/>
      <c r="P26" s="188" t="s">
        <v>143</v>
      </c>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row>
    <row r="27" spans="1:62" ht="29.4" customHeight="1" thickBot="1" x14ac:dyDescent="0.65">
      <c r="B27" s="194"/>
      <c r="C27" s="194"/>
      <c r="D27" s="194"/>
      <c r="E27" s="194"/>
      <c r="F27" s="194" t="s">
        <v>25</v>
      </c>
      <c r="G27" s="194"/>
      <c r="H27" s="194"/>
      <c r="I27" s="194"/>
      <c r="J27" s="194"/>
      <c r="K27" s="194"/>
      <c r="L27" s="194"/>
      <c r="M27" s="194"/>
      <c r="N27" s="194"/>
      <c r="O27" s="195"/>
      <c r="P27" s="189" t="s">
        <v>155</v>
      </c>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row>
    <row r="28" spans="1:62" ht="29.4" customHeight="1" thickBot="1" x14ac:dyDescent="0.65">
      <c r="B28" s="194"/>
      <c r="C28" s="194"/>
      <c r="D28" s="194"/>
      <c r="E28" s="194"/>
      <c r="F28" s="196" t="s">
        <v>26</v>
      </c>
      <c r="G28" s="196"/>
      <c r="H28" s="196"/>
      <c r="I28" s="196"/>
      <c r="J28" s="196"/>
      <c r="K28" s="196"/>
      <c r="L28" s="196"/>
      <c r="M28" s="196"/>
      <c r="N28" s="196"/>
      <c r="O28" s="197"/>
      <c r="P28" s="190" t="s">
        <v>156</v>
      </c>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row>
    <row r="29" spans="1:62" ht="17.399999999999999" customHeight="1" x14ac:dyDescent="0.6">
      <c r="B29" s="194"/>
      <c r="C29" s="194"/>
      <c r="D29" s="194"/>
      <c r="E29" s="194"/>
      <c r="F29" s="241" t="s">
        <v>39</v>
      </c>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row>
    <row r="30" spans="1:62" ht="16.25" customHeight="1" x14ac:dyDescent="0.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21.65" customHeight="1" thickBot="1" x14ac:dyDescent="0.65">
      <c r="B31" s="227" t="s">
        <v>79</v>
      </c>
      <c r="C31" s="228"/>
      <c r="D31" s="228"/>
      <c r="E31" s="228"/>
      <c r="F31" s="228"/>
      <c r="G31" s="228"/>
      <c r="H31" s="228"/>
      <c r="I31" s="228"/>
      <c r="J31" s="228"/>
      <c r="K31" s="228"/>
      <c r="L31" s="228"/>
      <c r="M31" s="228"/>
      <c r="N31" s="228"/>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30"/>
    </row>
    <row r="32" spans="1:62" ht="33" customHeight="1" x14ac:dyDescent="0.6">
      <c r="B32" s="217" t="s">
        <v>18</v>
      </c>
      <c r="C32" s="218"/>
      <c r="D32" s="218"/>
      <c r="E32" s="218"/>
      <c r="F32" s="218"/>
      <c r="G32" s="218"/>
      <c r="H32" s="218"/>
      <c r="I32" s="218"/>
      <c r="J32" s="218"/>
      <c r="K32" s="218"/>
      <c r="L32" s="218"/>
      <c r="M32" s="218"/>
      <c r="N32" s="218"/>
      <c r="O32" s="218"/>
      <c r="P32" s="27"/>
      <c r="Q32" s="221">
        <v>60</v>
      </c>
      <c r="R32" s="221"/>
      <c r="S32" s="221"/>
      <c r="T32" s="221"/>
      <c r="U32" s="221"/>
      <c r="V32" s="221"/>
      <c r="W32" s="221"/>
      <c r="X32" s="221"/>
      <c r="Y32" s="221"/>
      <c r="Z32" s="221"/>
      <c r="AA32" s="221"/>
      <c r="AB32" s="221"/>
      <c r="AC32" s="221"/>
      <c r="AD32" s="221"/>
      <c r="AE32" s="42" t="s">
        <v>15</v>
      </c>
      <c r="AF32" s="11"/>
      <c r="AG32" s="11"/>
      <c r="AH32" s="11"/>
      <c r="AI32" s="11" t="s">
        <v>28</v>
      </c>
      <c r="AJ32" s="11"/>
      <c r="AK32" s="11"/>
      <c r="AL32" s="11"/>
      <c r="AM32" s="47"/>
      <c r="AN32" s="47"/>
      <c r="AO32" s="47" t="s">
        <v>20</v>
      </c>
      <c r="AP32" s="47"/>
      <c r="AQ32" s="47"/>
      <c r="AR32" s="47"/>
      <c r="AS32" s="47"/>
      <c r="AT32" s="47"/>
      <c r="AU32" s="11"/>
      <c r="AV32" s="11"/>
      <c r="AW32" s="11"/>
      <c r="AX32" s="11"/>
      <c r="AY32" s="12"/>
      <c r="AZ32" s="12"/>
      <c r="BA32" s="12"/>
      <c r="BB32" s="12"/>
      <c r="BC32" s="12"/>
      <c r="BD32" s="12"/>
      <c r="BE32" s="12"/>
      <c r="BF32" s="12"/>
      <c r="BG32" s="12"/>
      <c r="BH32" s="12"/>
      <c r="BI32" s="12"/>
      <c r="BJ32" s="13"/>
    </row>
    <row r="33" spans="2:65" ht="24" customHeight="1" x14ac:dyDescent="0.6">
      <c r="B33" s="217"/>
      <c r="C33" s="218"/>
      <c r="D33" s="218"/>
      <c r="E33" s="218"/>
      <c r="F33" s="218"/>
      <c r="G33" s="218"/>
      <c r="H33" s="218"/>
      <c r="I33" s="218"/>
      <c r="J33" s="218"/>
      <c r="K33" s="218"/>
      <c r="L33" s="218"/>
      <c r="M33" s="218"/>
      <c r="N33" s="218"/>
      <c r="O33" s="218"/>
      <c r="P33" s="14"/>
      <c r="Q33" s="99" t="s">
        <v>77</v>
      </c>
      <c r="R33" s="96"/>
      <c r="S33" s="96"/>
      <c r="T33" s="96"/>
      <c r="U33" s="96"/>
      <c r="V33" s="96"/>
      <c r="W33" s="96"/>
      <c r="X33" s="96"/>
      <c r="Y33" s="96"/>
      <c r="Z33" s="231"/>
      <c r="AA33" s="231"/>
      <c r="AB33" s="231"/>
      <c r="AC33" s="231"/>
      <c r="AD33" s="231"/>
      <c r="AE33" s="231"/>
      <c r="AF33" s="231"/>
      <c r="AG33" s="231"/>
      <c r="AH33" s="231"/>
      <c r="AI33" s="231"/>
      <c r="AJ33" s="100" t="s">
        <v>75</v>
      </c>
      <c r="AK33" s="100"/>
      <c r="AL33" s="100" t="s">
        <v>78</v>
      </c>
      <c r="AM33" s="100"/>
      <c r="AN33" s="100" t="s">
        <v>74</v>
      </c>
      <c r="AO33" s="100"/>
      <c r="AP33" s="100"/>
      <c r="AQ33" s="100"/>
      <c r="AR33" s="100"/>
      <c r="AS33" s="100"/>
      <c r="AT33" s="100"/>
      <c r="AU33" s="232"/>
      <c r="AV33" s="232"/>
      <c r="AW33" s="232"/>
      <c r="AX33" s="232"/>
      <c r="AY33" s="232"/>
      <c r="AZ33" s="232"/>
      <c r="BA33" s="232"/>
      <c r="BB33" s="232"/>
      <c r="BC33" s="232"/>
      <c r="BD33" s="232"/>
      <c r="BE33" s="16" t="s">
        <v>75</v>
      </c>
      <c r="BF33" s="16"/>
      <c r="BG33" s="16"/>
      <c r="BH33" s="16"/>
      <c r="BI33" s="16"/>
      <c r="BJ33" s="17"/>
    </row>
    <row r="34" spans="2:65" ht="20" customHeight="1" thickBot="1" x14ac:dyDescent="0.65">
      <c r="B34" s="219"/>
      <c r="C34" s="220"/>
      <c r="D34" s="220"/>
      <c r="E34" s="220"/>
      <c r="F34" s="220"/>
      <c r="G34" s="220"/>
      <c r="H34" s="220"/>
      <c r="I34" s="220"/>
      <c r="J34" s="220"/>
      <c r="K34" s="220"/>
      <c r="L34" s="220"/>
      <c r="M34" s="220"/>
      <c r="N34" s="220"/>
      <c r="O34" s="220"/>
      <c r="P34" s="28"/>
      <c r="Q34" s="57" t="s">
        <v>22</v>
      </c>
      <c r="R34" s="29"/>
      <c r="S34" s="30"/>
      <c r="T34" s="30"/>
      <c r="U34" s="30"/>
      <c r="V34" s="30"/>
      <c r="W34" s="30"/>
      <c r="X34" s="31"/>
      <c r="Y34" s="32"/>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3"/>
      <c r="AZ34" s="33"/>
      <c r="BA34" s="33"/>
      <c r="BB34" s="33"/>
      <c r="BC34" s="33"/>
      <c r="BD34" s="33"/>
      <c r="BE34" s="33"/>
      <c r="BF34" s="33"/>
      <c r="BG34" s="33"/>
      <c r="BH34" s="33"/>
      <c r="BI34" s="33"/>
      <c r="BJ34" s="34"/>
    </row>
    <row r="35" spans="2:65" ht="33" customHeight="1" x14ac:dyDescent="0.6">
      <c r="B35" s="235" t="s">
        <v>16</v>
      </c>
      <c r="C35" s="236"/>
      <c r="D35" s="236"/>
      <c r="E35" s="236"/>
      <c r="F35" s="236"/>
      <c r="G35" s="236"/>
      <c r="H35" s="236"/>
      <c r="I35" s="236"/>
      <c r="J35" s="236"/>
      <c r="K35" s="236"/>
      <c r="L35" s="236"/>
      <c r="M35" s="236"/>
      <c r="N35" s="236"/>
      <c r="O35" s="236"/>
      <c r="P35" s="27"/>
      <c r="Q35" s="221">
        <v>59</v>
      </c>
      <c r="R35" s="221"/>
      <c r="S35" s="221"/>
      <c r="T35" s="221"/>
      <c r="U35" s="221"/>
      <c r="V35" s="221"/>
      <c r="W35" s="221"/>
      <c r="X35" s="221"/>
      <c r="Y35" s="221"/>
      <c r="Z35" s="221"/>
      <c r="AA35" s="221"/>
      <c r="AB35" s="221"/>
      <c r="AC35" s="221"/>
      <c r="AD35" s="221"/>
      <c r="AE35" s="42" t="s">
        <v>15</v>
      </c>
      <c r="AF35" s="11"/>
      <c r="AG35" s="11"/>
      <c r="AH35" s="11"/>
      <c r="AI35" s="11"/>
      <c r="AJ35" s="11"/>
      <c r="AK35" s="11"/>
      <c r="AL35" s="11"/>
      <c r="AM35" s="11"/>
      <c r="AN35" s="11"/>
      <c r="AO35" s="11"/>
      <c r="AP35" s="11"/>
      <c r="AQ35" s="11"/>
      <c r="AR35" s="11"/>
      <c r="AS35" s="11"/>
      <c r="AT35" s="11"/>
      <c r="AU35" s="11"/>
      <c r="AV35" s="11"/>
      <c r="AW35" s="11"/>
      <c r="AX35" s="11"/>
      <c r="AY35" s="12"/>
      <c r="AZ35" s="12"/>
      <c r="BA35" s="12"/>
      <c r="BB35" s="12"/>
      <c r="BC35" s="12"/>
      <c r="BD35" s="12"/>
      <c r="BE35" s="12"/>
      <c r="BF35" s="12"/>
      <c r="BG35" s="12"/>
      <c r="BH35" s="12"/>
      <c r="BI35" s="12"/>
      <c r="BJ35" s="13"/>
    </row>
    <row r="36" spans="2:65" ht="24" customHeight="1" x14ac:dyDescent="0.6">
      <c r="B36" s="217"/>
      <c r="C36" s="218"/>
      <c r="D36" s="218"/>
      <c r="E36" s="218"/>
      <c r="F36" s="218"/>
      <c r="G36" s="218"/>
      <c r="H36" s="218"/>
      <c r="I36" s="218"/>
      <c r="J36" s="218"/>
      <c r="K36" s="218"/>
      <c r="L36" s="218"/>
      <c r="M36" s="218"/>
      <c r="N36" s="218"/>
      <c r="O36" s="218"/>
      <c r="P36" s="14"/>
      <c r="Q36" s="99" t="s">
        <v>77</v>
      </c>
      <c r="R36" s="96"/>
      <c r="S36" s="96"/>
      <c r="T36" s="96"/>
      <c r="U36" s="96"/>
      <c r="V36" s="96"/>
      <c r="W36" s="96"/>
      <c r="X36" s="96"/>
      <c r="Y36" s="96"/>
      <c r="Z36" s="231"/>
      <c r="AA36" s="231"/>
      <c r="AB36" s="231"/>
      <c r="AC36" s="231"/>
      <c r="AD36" s="231"/>
      <c r="AE36" s="231"/>
      <c r="AF36" s="231"/>
      <c r="AG36" s="231"/>
      <c r="AH36" s="231"/>
      <c r="AI36" s="231"/>
      <c r="AJ36" s="100" t="s">
        <v>75</v>
      </c>
      <c r="AK36" s="100"/>
      <c r="AL36" s="100" t="s">
        <v>78</v>
      </c>
      <c r="AM36" s="100"/>
      <c r="AN36" s="100" t="s">
        <v>74</v>
      </c>
      <c r="AO36" s="100"/>
      <c r="AP36" s="100"/>
      <c r="AQ36" s="100"/>
      <c r="AR36" s="100"/>
      <c r="AS36" s="100"/>
      <c r="AT36" s="100"/>
      <c r="AU36" s="232"/>
      <c r="AV36" s="232"/>
      <c r="AW36" s="232"/>
      <c r="AX36" s="232"/>
      <c r="AY36" s="232"/>
      <c r="AZ36" s="232"/>
      <c r="BA36" s="232"/>
      <c r="BB36" s="232"/>
      <c r="BC36" s="232"/>
      <c r="BD36" s="232"/>
      <c r="BE36" s="16" t="s">
        <v>75</v>
      </c>
      <c r="BF36" s="16"/>
      <c r="BG36" s="16"/>
      <c r="BH36" s="16"/>
      <c r="BI36" s="16"/>
      <c r="BJ36" s="17"/>
    </row>
    <row r="37" spans="2:65" ht="20.149999999999999" customHeight="1" x14ac:dyDescent="0.6">
      <c r="B37" s="217"/>
      <c r="C37" s="218"/>
      <c r="D37" s="218"/>
      <c r="E37" s="218"/>
      <c r="F37" s="218"/>
      <c r="G37" s="218"/>
      <c r="H37" s="218"/>
      <c r="I37" s="218"/>
      <c r="J37" s="218"/>
      <c r="K37" s="218"/>
      <c r="L37" s="218"/>
      <c r="M37" s="218"/>
      <c r="N37" s="218"/>
      <c r="O37" s="218"/>
      <c r="P37" s="14"/>
      <c r="Q37" s="95" t="s">
        <v>49</v>
      </c>
      <c r="R37" s="96"/>
      <c r="S37" s="96"/>
      <c r="T37" s="96"/>
      <c r="U37" s="96"/>
      <c r="V37" s="96"/>
      <c r="W37" s="96"/>
      <c r="X37" s="96"/>
      <c r="Y37" s="96"/>
      <c r="Z37" s="96"/>
      <c r="AA37" s="96"/>
      <c r="AB37" s="96"/>
      <c r="AC37" s="96"/>
      <c r="AD37" s="96"/>
      <c r="AE37" s="53"/>
      <c r="AF37" s="6"/>
      <c r="AG37" s="6"/>
      <c r="AH37" s="6"/>
      <c r="AI37" s="6"/>
      <c r="AJ37" s="6"/>
      <c r="AK37" s="6"/>
      <c r="AL37" s="6"/>
      <c r="AM37" s="6"/>
      <c r="AN37" s="6"/>
      <c r="AO37" s="6"/>
      <c r="AP37" s="6"/>
      <c r="AQ37" s="6"/>
      <c r="AR37" s="6"/>
      <c r="AS37" s="6"/>
      <c r="AT37" s="6"/>
      <c r="AU37" s="6"/>
      <c r="AV37" s="6"/>
      <c r="AW37" s="6"/>
      <c r="AX37" s="6"/>
      <c r="AY37" s="16"/>
      <c r="AZ37" s="16"/>
      <c r="BA37" s="16"/>
      <c r="BB37" s="16"/>
      <c r="BC37" s="16"/>
      <c r="BD37" s="16"/>
      <c r="BE37" s="16"/>
      <c r="BF37" s="16"/>
      <c r="BG37" s="16"/>
      <c r="BH37" s="16"/>
      <c r="BI37" s="16"/>
      <c r="BJ37" s="17"/>
    </row>
    <row r="38" spans="2:65" ht="20.149999999999999" customHeight="1" thickBot="1" x14ac:dyDescent="0.65">
      <c r="B38" s="219"/>
      <c r="C38" s="220"/>
      <c r="D38" s="220"/>
      <c r="E38" s="220"/>
      <c r="F38" s="220"/>
      <c r="G38" s="220"/>
      <c r="H38" s="220"/>
      <c r="I38" s="220"/>
      <c r="J38" s="220"/>
      <c r="K38" s="220"/>
      <c r="L38" s="220"/>
      <c r="M38" s="220"/>
      <c r="N38" s="220"/>
      <c r="O38" s="220"/>
      <c r="P38" s="65"/>
      <c r="Q38" s="68" t="s">
        <v>73</v>
      </c>
      <c r="R38" s="67"/>
      <c r="S38" s="67"/>
      <c r="T38" s="67"/>
      <c r="U38" s="67"/>
      <c r="V38" s="67"/>
      <c r="W38" s="67"/>
      <c r="X38" s="67"/>
      <c r="Y38" s="67"/>
      <c r="Z38" s="67"/>
      <c r="AA38" s="67"/>
      <c r="AB38" s="67"/>
      <c r="AC38" s="67"/>
      <c r="AD38" s="67"/>
      <c r="AE38" s="66"/>
      <c r="AF38" s="30"/>
      <c r="AG38" s="30"/>
      <c r="AH38" s="30"/>
      <c r="AI38" s="30"/>
      <c r="AJ38" s="30"/>
      <c r="AK38" s="30"/>
      <c r="AL38" s="30"/>
      <c r="AM38" s="30"/>
      <c r="AN38" s="30"/>
      <c r="AO38" s="30"/>
      <c r="AP38" s="30"/>
      <c r="AQ38" s="30"/>
      <c r="AR38" s="30"/>
      <c r="AS38" s="30"/>
      <c r="AT38" s="30"/>
      <c r="AU38" s="30"/>
      <c r="AV38" s="30"/>
      <c r="AW38" s="30"/>
      <c r="AX38" s="30"/>
      <c r="AY38" s="33"/>
      <c r="AZ38" s="33"/>
      <c r="BA38" s="33"/>
      <c r="BB38" s="33"/>
      <c r="BC38" s="33"/>
      <c r="BD38" s="33"/>
      <c r="BE38" s="33"/>
      <c r="BF38" s="33"/>
      <c r="BG38" s="33"/>
      <c r="BH38" s="33"/>
      <c r="BI38" s="33"/>
      <c r="BJ38" s="34"/>
    </row>
    <row r="39" spans="2:65" ht="30.65" customHeight="1" x14ac:dyDescent="0.6">
      <c r="B39" s="235" t="s">
        <v>23</v>
      </c>
      <c r="C39" s="236"/>
      <c r="D39" s="236"/>
      <c r="E39" s="236"/>
      <c r="F39" s="236"/>
      <c r="G39" s="236"/>
      <c r="H39" s="236"/>
      <c r="I39" s="236"/>
      <c r="J39" s="236"/>
      <c r="K39" s="236"/>
      <c r="L39" s="236"/>
      <c r="M39" s="236"/>
      <c r="N39" s="236"/>
      <c r="O39" s="236"/>
      <c r="P39" s="106"/>
      <c r="Q39" s="237">
        <f>Q35/Q32</f>
        <v>0.98333333333333328</v>
      </c>
      <c r="R39" s="237"/>
      <c r="S39" s="237"/>
      <c r="T39" s="237"/>
      <c r="U39" s="237"/>
      <c r="V39" s="237"/>
      <c r="W39" s="237"/>
      <c r="X39" s="237"/>
      <c r="Y39" s="237"/>
      <c r="Z39" s="237"/>
      <c r="AA39" s="237"/>
      <c r="AB39" s="237"/>
      <c r="AC39" s="237"/>
      <c r="AD39" s="237"/>
      <c r="AE39" s="11"/>
      <c r="AF39" s="11"/>
      <c r="AG39" s="11"/>
      <c r="AH39" s="97" t="s">
        <v>81</v>
      </c>
      <c r="AI39" s="97"/>
      <c r="AJ39" s="97"/>
      <c r="AK39" s="97"/>
      <c r="AL39" s="97"/>
      <c r="AM39" s="233" t="e">
        <f>Z36/Z33</f>
        <v>#DIV/0!</v>
      </c>
      <c r="AN39" s="233"/>
      <c r="AO39" s="233"/>
      <c r="AP39" s="233"/>
      <c r="AQ39" s="233"/>
      <c r="AR39" s="233"/>
      <c r="AS39" s="97" t="s">
        <v>78</v>
      </c>
      <c r="AT39" s="97" t="s">
        <v>80</v>
      </c>
      <c r="AU39" s="97"/>
      <c r="AV39" s="97"/>
      <c r="AW39" s="97"/>
      <c r="AX39" s="97"/>
      <c r="AY39" s="234" t="e">
        <f>AU36/AU33</f>
        <v>#DIV/0!</v>
      </c>
      <c r="AZ39" s="234"/>
      <c r="BA39" s="234"/>
      <c r="BB39" s="234"/>
      <c r="BC39" s="234"/>
      <c r="BD39" s="234"/>
      <c r="BE39" s="12"/>
      <c r="BF39" s="12"/>
      <c r="BG39" s="12"/>
      <c r="BH39" s="12"/>
      <c r="BI39" s="12"/>
      <c r="BJ39" s="107"/>
    </row>
    <row r="40" spans="2:65" ht="14.4" customHeight="1" thickBot="1" x14ac:dyDescent="0.65">
      <c r="B40" s="219"/>
      <c r="C40" s="220"/>
      <c r="D40" s="220"/>
      <c r="E40" s="220"/>
      <c r="F40" s="220"/>
      <c r="G40" s="220"/>
      <c r="H40" s="220"/>
      <c r="I40" s="220"/>
      <c r="J40" s="220"/>
      <c r="K40" s="220"/>
      <c r="L40" s="220"/>
      <c r="M40" s="220"/>
      <c r="N40" s="220"/>
      <c r="O40" s="220"/>
      <c r="P40" s="108"/>
      <c r="Q40" s="238"/>
      <c r="R40" s="238"/>
      <c r="S40" s="238"/>
      <c r="T40" s="238"/>
      <c r="U40" s="238"/>
      <c r="V40" s="238"/>
      <c r="W40" s="238"/>
      <c r="X40" s="238"/>
      <c r="Y40" s="238"/>
      <c r="Z40" s="238"/>
      <c r="AA40" s="238"/>
      <c r="AB40" s="238"/>
      <c r="AC40" s="238"/>
      <c r="AD40" s="238"/>
      <c r="AE40" s="30"/>
      <c r="AF40" s="30"/>
      <c r="AG40" s="30"/>
      <c r="AH40" s="112" t="s">
        <v>82</v>
      </c>
      <c r="AI40" s="98"/>
      <c r="AJ40" s="98"/>
      <c r="AK40" s="98"/>
      <c r="AL40" s="98"/>
      <c r="AM40" s="110"/>
      <c r="AN40" s="110"/>
      <c r="AO40" s="110"/>
      <c r="AP40" s="110"/>
      <c r="AQ40" s="110"/>
      <c r="AR40" s="110"/>
      <c r="AS40" s="98"/>
      <c r="AT40" s="98"/>
      <c r="AU40" s="98"/>
      <c r="AV40" s="98"/>
      <c r="AW40" s="98"/>
      <c r="AX40" s="98"/>
      <c r="AY40" s="111"/>
      <c r="AZ40" s="111"/>
      <c r="BA40" s="111"/>
      <c r="BB40" s="111"/>
      <c r="BC40" s="111"/>
      <c r="BD40" s="111"/>
      <c r="BE40" s="33"/>
      <c r="BF40" s="33"/>
      <c r="BG40" s="33"/>
      <c r="BH40" s="33"/>
      <c r="BI40" s="33"/>
      <c r="BJ40" s="109"/>
    </row>
    <row r="41" spans="2:65" ht="19.75" customHeight="1" x14ac:dyDescent="0.6">
      <c r="B41" s="267" t="s">
        <v>76</v>
      </c>
      <c r="C41" s="268"/>
      <c r="D41" s="268"/>
      <c r="E41" s="268"/>
      <c r="F41" s="268"/>
      <c r="G41" s="268"/>
      <c r="H41" s="268"/>
      <c r="I41" s="268"/>
      <c r="J41" s="268"/>
      <c r="K41" s="268"/>
      <c r="L41" s="268"/>
      <c r="M41" s="268"/>
      <c r="N41" s="268"/>
      <c r="O41" s="268"/>
      <c r="P41" s="101" t="s">
        <v>83</v>
      </c>
      <c r="Q41" s="102"/>
      <c r="R41" s="102"/>
      <c r="S41" s="102"/>
      <c r="T41" s="102"/>
      <c r="U41" s="102"/>
      <c r="V41" s="102"/>
      <c r="W41" s="102"/>
      <c r="X41" s="102"/>
      <c r="Y41" s="102"/>
      <c r="Z41" s="102"/>
      <c r="AA41" s="102"/>
      <c r="AB41" s="102"/>
      <c r="AC41" s="102"/>
      <c r="AD41" s="102"/>
      <c r="AE41" s="103"/>
      <c r="AF41" s="103"/>
      <c r="AG41" s="103"/>
      <c r="AH41" s="103"/>
      <c r="AI41" s="103"/>
      <c r="AJ41" s="103"/>
      <c r="AK41" s="103"/>
      <c r="AL41" s="103"/>
      <c r="AM41" s="103"/>
      <c r="AN41" s="103"/>
      <c r="AO41" s="103"/>
      <c r="AP41" s="103"/>
      <c r="AQ41" s="103"/>
      <c r="AR41" s="103"/>
      <c r="AS41" s="103"/>
      <c r="AT41" s="103"/>
      <c r="AU41" s="103"/>
      <c r="AV41" s="103"/>
      <c r="AW41" s="103"/>
      <c r="AX41" s="103"/>
      <c r="AY41" s="104"/>
      <c r="AZ41" s="104"/>
      <c r="BA41" s="104"/>
      <c r="BB41" s="104"/>
      <c r="BC41" s="104"/>
      <c r="BD41" s="104"/>
      <c r="BE41" s="104"/>
      <c r="BF41" s="104"/>
      <c r="BG41" s="104"/>
      <c r="BH41" s="104"/>
      <c r="BI41" s="104"/>
      <c r="BJ41" s="105"/>
    </row>
    <row r="42" spans="2:65" ht="42" customHeight="1" thickBot="1" x14ac:dyDescent="0.65">
      <c r="B42" s="269"/>
      <c r="C42" s="270"/>
      <c r="D42" s="270"/>
      <c r="E42" s="270"/>
      <c r="F42" s="270"/>
      <c r="G42" s="270"/>
      <c r="H42" s="270"/>
      <c r="I42" s="270"/>
      <c r="J42" s="270"/>
      <c r="K42" s="270"/>
      <c r="L42" s="270"/>
      <c r="M42" s="270"/>
      <c r="N42" s="270"/>
      <c r="O42" s="270"/>
      <c r="P42" s="264"/>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6"/>
    </row>
    <row r="43" spans="2:65" ht="6" customHeight="1" x14ac:dyDescent="0.6">
      <c r="B43" s="78"/>
      <c r="C43" s="78"/>
      <c r="D43" s="78"/>
      <c r="E43" s="78"/>
      <c r="F43" s="78"/>
      <c r="G43" s="78"/>
      <c r="H43" s="78"/>
      <c r="I43" s="78"/>
      <c r="J43" s="78"/>
      <c r="K43" s="78"/>
      <c r="L43" s="78"/>
      <c r="M43" s="78"/>
      <c r="N43" s="78"/>
      <c r="O43" s="78"/>
      <c r="P43" s="78"/>
      <c r="Q43" s="78"/>
      <c r="R43" s="78"/>
      <c r="S43" s="78"/>
      <c r="T43" s="78"/>
      <c r="U43" s="78"/>
    </row>
    <row r="44" spans="2:65" ht="6" customHeight="1" thickBot="1" x14ac:dyDescent="0.65">
      <c r="B44" s="78"/>
      <c r="C44" s="78"/>
      <c r="D44" s="78"/>
      <c r="E44" s="78"/>
      <c r="F44" s="78"/>
      <c r="G44" s="78"/>
      <c r="H44" s="78"/>
      <c r="I44" s="78"/>
      <c r="J44" s="78"/>
      <c r="K44" s="78"/>
      <c r="L44" s="78"/>
      <c r="M44" s="78"/>
      <c r="N44" s="78"/>
      <c r="O44" s="78"/>
      <c r="P44" s="78"/>
      <c r="Q44" s="78"/>
      <c r="R44" s="78"/>
      <c r="S44" s="78"/>
      <c r="T44" s="78"/>
      <c r="U44" s="78"/>
    </row>
    <row r="45" spans="2:65" ht="84" customHeight="1" x14ac:dyDescent="0.6">
      <c r="B45" s="257" t="s">
        <v>45</v>
      </c>
      <c r="C45" s="258"/>
      <c r="D45" s="258"/>
      <c r="E45" s="258"/>
      <c r="F45" s="258"/>
      <c r="G45" s="258"/>
      <c r="H45" s="258"/>
      <c r="I45" s="258"/>
      <c r="J45" s="258"/>
      <c r="K45" s="258"/>
      <c r="L45" s="258"/>
      <c r="M45" s="258"/>
      <c r="N45" s="258"/>
      <c r="O45" s="258"/>
      <c r="P45" s="261" t="s">
        <v>48</v>
      </c>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3"/>
    </row>
    <row r="46" spans="2:65" ht="27" customHeight="1" thickBot="1" x14ac:dyDescent="0.65">
      <c r="B46" s="259"/>
      <c r="C46" s="260"/>
      <c r="D46" s="260"/>
      <c r="E46" s="260"/>
      <c r="F46" s="260"/>
      <c r="G46" s="260"/>
      <c r="H46" s="260"/>
      <c r="I46" s="260"/>
      <c r="J46" s="260"/>
      <c r="K46" s="260"/>
      <c r="L46" s="260"/>
      <c r="M46" s="260"/>
      <c r="N46" s="260"/>
      <c r="O46" s="260"/>
      <c r="P46" s="23"/>
      <c r="Q46" s="79"/>
      <c r="R46" s="79"/>
      <c r="S46" s="79"/>
      <c r="T46" s="79" t="s">
        <v>46</v>
      </c>
      <c r="U46" s="79"/>
      <c r="V46" s="79"/>
      <c r="W46" s="79"/>
      <c r="X46" s="79"/>
      <c r="Y46" s="79"/>
      <c r="Z46" s="79"/>
      <c r="AA46" s="79"/>
      <c r="AB46" s="79" t="s">
        <v>47</v>
      </c>
      <c r="AC46" s="79"/>
      <c r="AD46" s="79"/>
      <c r="AE46" s="30"/>
      <c r="AF46" s="239" t="str">
        <f>IF(BM46=1,"「４.対象者全員検査等に関する実施計画」欄も記載してください。","　")</f>
        <v>　</v>
      </c>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40"/>
      <c r="BL46" t="b">
        <v>0</v>
      </c>
      <c r="BM46">
        <f>COUNTIF(BL46,TRUE)</f>
        <v>0</v>
      </c>
    </row>
    <row r="47" spans="2:65" ht="9.65" customHeight="1" thickBot="1" x14ac:dyDescent="0.65">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row>
    <row r="48" spans="2:65" ht="155" customHeight="1" thickBot="1" x14ac:dyDescent="0.65">
      <c r="B48" s="222" t="s">
        <v>29</v>
      </c>
      <c r="C48" s="223"/>
      <c r="D48" s="223"/>
      <c r="E48" s="223"/>
      <c r="F48" s="223"/>
      <c r="G48" s="223"/>
      <c r="H48" s="223"/>
      <c r="I48" s="223"/>
      <c r="J48" s="223"/>
      <c r="K48" s="223"/>
      <c r="L48" s="223"/>
      <c r="M48" s="223"/>
      <c r="N48" s="223"/>
      <c r="O48" s="223"/>
      <c r="P48" s="224"/>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6"/>
    </row>
    <row r="49" spans="1:65" ht="16.25" customHeight="1" x14ac:dyDescent="0.6">
      <c r="A49" s="6"/>
      <c r="B49" s="6"/>
      <c r="C49" s="6"/>
      <c r="D49" s="4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16"/>
      <c r="AZ49" s="16"/>
      <c r="BA49" s="16"/>
      <c r="BB49" s="16"/>
      <c r="BC49" s="16"/>
      <c r="BD49" s="16"/>
      <c r="BE49" s="16"/>
      <c r="BF49" s="16"/>
      <c r="BG49" s="16"/>
      <c r="BH49" s="16"/>
      <c r="BI49" s="16"/>
      <c r="BJ49" s="16"/>
      <c r="BK49" s="16"/>
    </row>
    <row r="50" spans="1:65" ht="22.5" x14ac:dyDescent="0.6">
      <c r="B50" s="7" t="s">
        <v>32</v>
      </c>
    </row>
    <row r="51" spans="1:65" ht="22.5" x14ac:dyDescent="0.6">
      <c r="B51" s="7" t="s">
        <v>85</v>
      </c>
    </row>
    <row r="52" spans="1:65" ht="18" customHeight="1" x14ac:dyDescent="0.6">
      <c r="B52" s="7" t="s">
        <v>84</v>
      </c>
    </row>
    <row r="53" spans="1:65" ht="6.65" customHeight="1" thickBot="1" x14ac:dyDescent="0.65">
      <c r="B53" s="5"/>
    </row>
    <row r="54" spans="1:65" ht="22.5" x14ac:dyDescent="0.6">
      <c r="B54" s="10" t="s">
        <v>86</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2"/>
      <c r="AZ54" s="12"/>
      <c r="BA54" s="12"/>
      <c r="BB54" s="12"/>
      <c r="BC54" s="12"/>
      <c r="BD54" s="12"/>
      <c r="BE54" s="12"/>
      <c r="BF54" s="12"/>
      <c r="BG54" s="12"/>
      <c r="BH54" s="12"/>
      <c r="BI54" s="12"/>
      <c r="BJ54" s="13"/>
    </row>
    <row r="55" spans="1:65" ht="7.75" customHeight="1" x14ac:dyDescent="0.6">
      <c r="B55" s="43"/>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16"/>
      <c r="AZ55" s="16"/>
      <c r="BA55" s="16"/>
      <c r="BB55" s="16"/>
      <c r="BC55" s="16"/>
      <c r="BD55" s="16"/>
      <c r="BE55" s="16"/>
      <c r="BF55" s="16"/>
      <c r="BG55" s="16"/>
      <c r="BH55" s="16"/>
      <c r="BI55" s="16"/>
      <c r="BJ55" s="17"/>
    </row>
    <row r="56" spans="1:65" x14ac:dyDescent="0.6">
      <c r="B56" s="44" t="s">
        <v>27</v>
      </c>
      <c r="C56" s="2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16"/>
      <c r="AZ56" s="16"/>
      <c r="BA56" s="16"/>
      <c r="BB56" s="16"/>
      <c r="BC56" s="16"/>
      <c r="BD56" s="16"/>
      <c r="BE56" s="16"/>
      <c r="BF56" s="16"/>
      <c r="BG56" s="16"/>
      <c r="BH56" s="16"/>
      <c r="BI56" s="16"/>
      <c r="BJ56" s="17"/>
    </row>
    <row r="57" spans="1:65" ht="19.25" customHeight="1" x14ac:dyDescent="0.6">
      <c r="B57" s="113"/>
      <c r="C57" s="114"/>
      <c r="D57" s="271" t="s">
        <v>87</v>
      </c>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c r="AW57" s="271"/>
      <c r="AX57" s="271"/>
      <c r="AY57" s="271"/>
      <c r="AZ57" s="271"/>
      <c r="BA57" s="271"/>
      <c r="BB57" s="271"/>
      <c r="BC57" s="181" t="str">
        <f>IF(BM57=1,"チェックOK","チェックしてください。")</f>
        <v>チェックOK</v>
      </c>
      <c r="BD57" s="181"/>
      <c r="BE57" s="181"/>
      <c r="BF57" s="181"/>
      <c r="BG57" s="181"/>
      <c r="BH57" s="181"/>
      <c r="BI57" s="181"/>
      <c r="BJ57" s="182"/>
      <c r="BL57" t="b">
        <v>1</v>
      </c>
      <c r="BM57">
        <f>COUNTIF(BL57,TRUE)</f>
        <v>1</v>
      </c>
    </row>
    <row r="58" spans="1:65" ht="19.25" customHeight="1" x14ac:dyDescent="0.6">
      <c r="B58" s="113"/>
      <c r="C58" s="114"/>
      <c r="D58" s="271" t="s">
        <v>88</v>
      </c>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1"/>
      <c r="AY58" s="271"/>
      <c r="AZ58" s="271"/>
      <c r="BA58" s="271"/>
      <c r="BB58" s="271"/>
      <c r="BC58" s="181" t="str">
        <f>IF(BM58=1,"チェックOK","チェックしてください。")</f>
        <v>チェックOK</v>
      </c>
      <c r="BD58" s="181"/>
      <c r="BE58" s="181"/>
      <c r="BF58" s="181"/>
      <c r="BG58" s="181"/>
      <c r="BH58" s="181"/>
      <c r="BI58" s="181"/>
      <c r="BJ58" s="182"/>
      <c r="BL58" t="b">
        <v>1</v>
      </c>
      <c r="BM58">
        <f>COUNTIF(BL58,TRUE)</f>
        <v>1</v>
      </c>
    </row>
    <row r="59" spans="1:65" ht="19.25" customHeight="1" x14ac:dyDescent="0.6">
      <c r="B59" s="113"/>
      <c r="C59" s="114"/>
      <c r="D59" s="271" t="s">
        <v>90</v>
      </c>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271"/>
      <c r="BA59" s="271"/>
      <c r="BB59" s="271"/>
      <c r="BC59" s="181" t="str">
        <f>IF(BM59=1,"チェックOK","チェックしてください。")</f>
        <v>チェックOK</v>
      </c>
      <c r="BD59" s="181"/>
      <c r="BE59" s="181"/>
      <c r="BF59" s="181"/>
      <c r="BG59" s="181"/>
      <c r="BH59" s="181"/>
      <c r="BI59" s="181"/>
      <c r="BJ59" s="182"/>
      <c r="BL59" t="b">
        <v>1</v>
      </c>
      <c r="BM59">
        <f>COUNTIF(BL59,TRUE)</f>
        <v>1</v>
      </c>
    </row>
    <row r="60" spans="1:65" ht="19.25" customHeight="1" x14ac:dyDescent="0.6">
      <c r="B60" s="282" t="s">
        <v>96</v>
      </c>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283"/>
      <c r="BJ60" s="284"/>
    </row>
    <row r="61" spans="1:65" ht="19.25" customHeight="1" x14ac:dyDescent="0.6">
      <c r="B61" s="115"/>
      <c r="C61" s="116"/>
      <c r="D61" s="272" t="s">
        <v>89</v>
      </c>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c r="AT61" s="272"/>
      <c r="AU61" s="272"/>
      <c r="AV61" s="272"/>
      <c r="AW61" s="272"/>
      <c r="AX61" s="272"/>
      <c r="AY61" s="272"/>
      <c r="AZ61" s="272"/>
      <c r="BA61" s="272"/>
      <c r="BB61" s="272"/>
      <c r="BC61" s="181" t="str">
        <f>IF(BM61=1,"チェックOK","該当する場合はチェック")</f>
        <v>該当する場合はチェック</v>
      </c>
      <c r="BD61" s="181"/>
      <c r="BE61" s="181"/>
      <c r="BF61" s="181"/>
      <c r="BG61" s="181"/>
      <c r="BH61" s="181"/>
      <c r="BI61" s="181"/>
      <c r="BJ61" s="182"/>
      <c r="BL61" t="b">
        <v>0</v>
      </c>
      <c r="BM61">
        <f>COUNTIF(BL61,TRUE)</f>
        <v>0</v>
      </c>
    </row>
    <row r="62" spans="1:65" ht="9.65" customHeight="1" x14ac:dyDescent="0.6">
      <c r="B62" s="14"/>
      <c r="C62" s="8"/>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6"/>
      <c r="BD62" s="16"/>
      <c r="BE62" s="16"/>
      <c r="BF62" s="16"/>
      <c r="BG62" s="16"/>
      <c r="BH62" s="16"/>
      <c r="BI62" s="16"/>
      <c r="BJ62" s="17"/>
    </row>
    <row r="63" spans="1:65" x14ac:dyDescent="0.6">
      <c r="B63" s="44" t="s">
        <v>33</v>
      </c>
      <c r="C63" s="26"/>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6"/>
      <c r="AY63" s="16"/>
      <c r="AZ63" s="16"/>
      <c r="BA63" s="16"/>
      <c r="BB63" s="16"/>
      <c r="BC63" s="16"/>
      <c r="BD63" s="16"/>
      <c r="BE63" s="16"/>
      <c r="BF63" s="16"/>
      <c r="BG63" s="16"/>
      <c r="BH63" s="16"/>
      <c r="BI63" s="16"/>
      <c r="BJ63" s="17"/>
    </row>
    <row r="64" spans="1:65" s="3" customFormat="1" ht="17.399999999999999" customHeight="1" x14ac:dyDescent="0.6">
      <c r="A64" s="4"/>
      <c r="B64" s="21"/>
      <c r="C64" s="9"/>
      <c r="D64" s="124" t="s">
        <v>130</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9"/>
      <c r="BJ64" s="22"/>
    </row>
    <row r="65" spans="1:62" s="3" customFormat="1" ht="7.25" customHeight="1" thickBot="1" x14ac:dyDescent="0.65">
      <c r="A65" s="4"/>
      <c r="B65" s="21"/>
      <c r="C65" s="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9"/>
      <c r="BJ65" s="22"/>
    </row>
    <row r="66" spans="1:62" ht="17.399999999999999" customHeight="1" x14ac:dyDescent="0.6">
      <c r="B66" s="18"/>
      <c r="C66" s="9"/>
      <c r="D66" s="125" t="s">
        <v>92</v>
      </c>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7"/>
      <c r="BI66" s="9"/>
      <c r="BJ66" s="22"/>
    </row>
    <row r="67" spans="1:62" ht="17.399999999999999" customHeight="1" x14ac:dyDescent="0.6">
      <c r="B67" s="18"/>
      <c r="C67" s="9"/>
      <c r="D67" s="128" t="s">
        <v>132</v>
      </c>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30"/>
      <c r="BI67" s="9"/>
      <c r="BJ67" s="22"/>
    </row>
    <row r="68" spans="1:62" ht="17.399999999999999" customHeight="1" x14ac:dyDescent="0.6">
      <c r="B68" s="18"/>
      <c r="C68" s="9"/>
      <c r="D68" s="131"/>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3"/>
      <c r="BI68" s="9"/>
      <c r="BJ68" s="22"/>
    </row>
    <row r="69" spans="1:62" ht="17.399999999999999" customHeight="1" x14ac:dyDescent="0.6">
      <c r="B69" s="18"/>
      <c r="C69" s="9"/>
      <c r="D69" s="131"/>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3"/>
      <c r="BI69" s="9"/>
      <c r="BJ69" s="22"/>
    </row>
    <row r="70" spans="1:62" ht="17.399999999999999" customHeight="1" x14ac:dyDescent="0.6">
      <c r="B70" s="18"/>
      <c r="C70" s="9"/>
      <c r="D70" s="131"/>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3"/>
      <c r="BI70" s="9"/>
      <c r="BJ70" s="22"/>
    </row>
    <row r="71" spans="1:62" ht="17.399999999999999" customHeight="1" x14ac:dyDescent="0.6">
      <c r="B71" s="18"/>
      <c r="C71" s="9"/>
      <c r="D71" s="134"/>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6"/>
      <c r="BI71" s="9"/>
      <c r="BJ71" s="22"/>
    </row>
    <row r="72" spans="1:62" ht="17.399999999999999" customHeight="1" x14ac:dyDescent="0.6">
      <c r="B72" s="18"/>
      <c r="C72" s="9"/>
      <c r="D72" s="128" t="s">
        <v>153</v>
      </c>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30"/>
      <c r="BI72" s="9"/>
      <c r="BJ72" s="22"/>
    </row>
    <row r="73" spans="1:62" ht="17.399999999999999" customHeight="1" x14ac:dyDescent="0.6">
      <c r="B73" s="18"/>
      <c r="C73" s="9"/>
      <c r="D73" s="131"/>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3"/>
      <c r="BI73" s="9"/>
      <c r="BJ73" s="22"/>
    </row>
    <row r="74" spans="1:62" ht="17.399999999999999" customHeight="1" x14ac:dyDescent="0.6">
      <c r="B74" s="18"/>
      <c r="C74" s="9"/>
      <c r="D74" s="131"/>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3"/>
      <c r="BI74" s="9"/>
      <c r="BJ74" s="22"/>
    </row>
    <row r="75" spans="1:62" ht="17.399999999999999" customHeight="1" x14ac:dyDescent="0.6">
      <c r="B75" s="18"/>
      <c r="C75" s="9"/>
      <c r="D75" s="131"/>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3"/>
      <c r="BI75" s="9"/>
      <c r="BJ75" s="22"/>
    </row>
    <row r="76" spans="1:62" ht="17.399999999999999" customHeight="1" x14ac:dyDescent="0.6">
      <c r="B76" s="18"/>
      <c r="C76" s="9"/>
      <c r="D76" s="131"/>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3"/>
      <c r="BI76" s="9"/>
      <c r="BJ76" s="22"/>
    </row>
    <row r="77" spans="1:62" ht="17.399999999999999" customHeight="1" thickBot="1" x14ac:dyDescent="0.65">
      <c r="B77" s="18"/>
      <c r="C77" s="9"/>
      <c r="D77" s="140"/>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2"/>
      <c r="BI77" s="9"/>
      <c r="BJ77" s="22"/>
    </row>
    <row r="78" spans="1:62" ht="10.25" customHeight="1" thickBot="1" x14ac:dyDescent="0.65">
      <c r="B78" s="18"/>
      <c r="C78" s="9"/>
      <c r="D78" s="118"/>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9"/>
      <c r="BJ78" s="22"/>
    </row>
    <row r="79" spans="1:62" ht="17.399999999999999" customHeight="1" x14ac:dyDescent="0.6">
      <c r="B79" s="18"/>
      <c r="C79" s="9"/>
      <c r="D79" s="125" t="s">
        <v>91</v>
      </c>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7"/>
      <c r="BI79" s="9"/>
      <c r="BJ79" s="22"/>
    </row>
    <row r="80" spans="1:62" ht="18" customHeight="1" x14ac:dyDescent="0.6">
      <c r="B80" s="18"/>
      <c r="C80" s="9"/>
      <c r="D80" s="128" t="s">
        <v>115</v>
      </c>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c r="BH80" s="130"/>
      <c r="BI80" s="9"/>
      <c r="BJ80" s="22"/>
    </row>
    <row r="81" spans="2:62" ht="18" customHeight="1" x14ac:dyDescent="0.6">
      <c r="B81" s="18"/>
      <c r="C81" s="9"/>
      <c r="D81" s="131"/>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3"/>
      <c r="BI81" s="9"/>
      <c r="BJ81" s="22"/>
    </row>
    <row r="82" spans="2:62" ht="18" customHeight="1" x14ac:dyDescent="0.6">
      <c r="B82" s="18"/>
      <c r="C82" s="9"/>
      <c r="D82" s="131"/>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3"/>
      <c r="BI82" s="9"/>
      <c r="BJ82" s="22"/>
    </row>
    <row r="83" spans="2:62" ht="18" customHeight="1" x14ac:dyDescent="0.6">
      <c r="B83" s="18"/>
      <c r="C83" s="9"/>
      <c r="D83" s="131"/>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3"/>
      <c r="BI83" s="9"/>
      <c r="BJ83" s="22"/>
    </row>
    <row r="84" spans="2:62" ht="18" customHeight="1" x14ac:dyDescent="0.6">
      <c r="B84" s="18"/>
      <c r="C84" s="9"/>
      <c r="D84" s="131"/>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3"/>
      <c r="BI84" s="9"/>
      <c r="BJ84" s="22"/>
    </row>
    <row r="85" spans="2:62" ht="18" customHeight="1" x14ac:dyDescent="0.6">
      <c r="B85" s="18"/>
      <c r="C85" s="9"/>
      <c r="D85" s="131"/>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3"/>
      <c r="BI85" s="9"/>
      <c r="BJ85" s="22"/>
    </row>
    <row r="86" spans="2:62" ht="18" customHeight="1" x14ac:dyDescent="0.6">
      <c r="B86" s="18"/>
      <c r="C86" s="9"/>
      <c r="D86" s="131"/>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3"/>
      <c r="BI86" s="9"/>
      <c r="BJ86" s="22"/>
    </row>
    <row r="87" spans="2:62" ht="18" customHeight="1" x14ac:dyDescent="0.6">
      <c r="B87" s="18"/>
      <c r="C87" s="9"/>
      <c r="D87" s="134"/>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6"/>
      <c r="BI87" s="9"/>
      <c r="BJ87" s="22"/>
    </row>
    <row r="88" spans="2:62" ht="18" customHeight="1" x14ac:dyDescent="0.6">
      <c r="B88" s="18"/>
      <c r="C88" s="9"/>
      <c r="D88" s="143" t="s">
        <v>152</v>
      </c>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3"/>
      <c r="BI88" s="9"/>
      <c r="BJ88" s="22"/>
    </row>
    <row r="89" spans="2:62" ht="18" customHeight="1" x14ac:dyDescent="0.6">
      <c r="B89" s="18"/>
      <c r="C89" s="9"/>
      <c r="D89" s="131"/>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3"/>
      <c r="BI89" s="9"/>
      <c r="BJ89" s="22"/>
    </row>
    <row r="90" spans="2:62" ht="18" customHeight="1" x14ac:dyDescent="0.6">
      <c r="B90" s="18"/>
      <c r="C90" s="9"/>
      <c r="D90" s="131"/>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3"/>
      <c r="BI90" s="9"/>
      <c r="BJ90" s="22"/>
    </row>
    <row r="91" spans="2:62" ht="18" customHeight="1" x14ac:dyDescent="0.6">
      <c r="B91" s="18"/>
      <c r="C91" s="9"/>
      <c r="D91" s="131"/>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3"/>
      <c r="BI91" s="9"/>
      <c r="BJ91" s="22"/>
    </row>
    <row r="92" spans="2:62" ht="18" customHeight="1" x14ac:dyDescent="0.6">
      <c r="B92" s="18"/>
      <c r="C92" s="9"/>
      <c r="D92" s="131"/>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3"/>
      <c r="BI92" s="9"/>
      <c r="BJ92" s="22"/>
    </row>
    <row r="93" spans="2:62" ht="18" customHeight="1" x14ac:dyDescent="0.6">
      <c r="B93" s="18"/>
      <c r="C93" s="9"/>
      <c r="D93" s="131"/>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132"/>
      <c r="BG93" s="132"/>
      <c r="BH93" s="133"/>
      <c r="BI93" s="9"/>
      <c r="BJ93" s="22"/>
    </row>
    <row r="94" spans="2:62" ht="18" customHeight="1" x14ac:dyDescent="0.6">
      <c r="B94" s="18"/>
      <c r="C94" s="9"/>
      <c r="D94" s="131"/>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3"/>
      <c r="BI94" s="9"/>
      <c r="BJ94" s="22"/>
    </row>
    <row r="95" spans="2:62" ht="18" customHeight="1" thickBot="1" x14ac:dyDescent="0.65">
      <c r="B95" s="18"/>
      <c r="C95" s="9"/>
      <c r="D95" s="140"/>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2"/>
      <c r="BI95" s="9"/>
      <c r="BJ95" s="22"/>
    </row>
    <row r="96" spans="2:62" ht="8.4" customHeight="1" thickBot="1" x14ac:dyDescent="0.65">
      <c r="B96" s="18"/>
      <c r="C96" s="9"/>
      <c r="D96" s="118"/>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8"/>
      <c r="BI96" s="9"/>
      <c r="BJ96" s="22"/>
    </row>
    <row r="97" spans="2:62" x14ac:dyDescent="0.6">
      <c r="B97" s="18"/>
      <c r="C97" s="9"/>
      <c r="D97" s="125" t="s">
        <v>93</v>
      </c>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7"/>
      <c r="BI97" s="9"/>
      <c r="BJ97" s="22"/>
    </row>
    <row r="98" spans="2:62" x14ac:dyDescent="0.6">
      <c r="B98" s="18"/>
      <c r="C98" s="9"/>
      <c r="D98" s="128" t="s">
        <v>135</v>
      </c>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30"/>
      <c r="BI98" s="9"/>
      <c r="BJ98" s="22"/>
    </row>
    <row r="99" spans="2:62" x14ac:dyDescent="0.6">
      <c r="B99" s="18"/>
      <c r="C99" s="9"/>
      <c r="D99" s="131"/>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3"/>
      <c r="BI99" s="9"/>
      <c r="BJ99" s="22"/>
    </row>
    <row r="100" spans="2:62" x14ac:dyDescent="0.6">
      <c r="B100" s="18"/>
      <c r="C100" s="9"/>
      <c r="D100" s="131"/>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3"/>
      <c r="BI100" s="9"/>
      <c r="BJ100" s="22"/>
    </row>
    <row r="101" spans="2:62" x14ac:dyDescent="0.6">
      <c r="B101" s="18"/>
      <c r="C101" s="9"/>
      <c r="D101" s="131"/>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3"/>
      <c r="BI101" s="9"/>
      <c r="BJ101" s="22"/>
    </row>
    <row r="102" spans="2:62" x14ac:dyDescent="0.6">
      <c r="B102" s="18"/>
      <c r="C102" s="9"/>
      <c r="D102" s="131"/>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3"/>
      <c r="BI102" s="9"/>
      <c r="BJ102" s="22"/>
    </row>
    <row r="103" spans="2:62" x14ac:dyDescent="0.6">
      <c r="B103" s="18"/>
      <c r="C103" s="9"/>
      <c r="D103" s="134"/>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6"/>
      <c r="BI103" s="9"/>
      <c r="BJ103" s="22"/>
    </row>
    <row r="104" spans="2:62" x14ac:dyDescent="0.6">
      <c r="B104" s="18"/>
      <c r="C104" s="9"/>
      <c r="D104" s="131" t="s">
        <v>151</v>
      </c>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3"/>
      <c r="BI104" s="9"/>
      <c r="BJ104" s="22"/>
    </row>
    <row r="105" spans="2:62" x14ac:dyDescent="0.6">
      <c r="B105" s="18"/>
      <c r="C105" s="9"/>
      <c r="D105" s="131"/>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32"/>
      <c r="BH105" s="133"/>
      <c r="BI105" s="9"/>
      <c r="BJ105" s="22"/>
    </row>
    <row r="106" spans="2:62" x14ac:dyDescent="0.6">
      <c r="B106" s="18"/>
      <c r="C106" s="9"/>
      <c r="D106" s="131"/>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3"/>
      <c r="BI106" s="9"/>
      <c r="BJ106" s="22"/>
    </row>
    <row r="107" spans="2:62" x14ac:dyDescent="0.6">
      <c r="B107" s="18"/>
      <c r="C107" s="9"/>
      <c r="D107" s="131"/>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3"/>
      <c r="BI107" s="9"/>
      <c r="BJ107" s="22"/>
    </row>
    <row r="108" spans="2:62" x14ac:dyDescent="0.6">
      <c r="B108" s="18"/>
      <c r="C108" s="9"/>
      <c r="D108" s="131"/>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3"/>
      <c r="BI108" s="9"/>
      <c r="BJ108" s="22"/>
    </row>
    <row r="109" spans="2:62" x14ac:dyDescent="0.6">
      <c r="B109" s="18"/>
      <c r="C109" s="9"/>
      <c r="D109" s="131"/>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3"/>
      <c r="BI109" s="9"/>
      <c r="BJ109" s="22"/>
    </row>
    <row r="110" spans="2:62" ht="19.5" thickBot="1" x14ac:dyDescent="0.65">
      <c r="B110" s="18"/>
      <c r="C110" s="9"/>
      <c r="D110" s="140"/>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2"/>
      <c r="BI110" s="9"/>
      <c r="BJ110" s="22"/>
    </row>
    <row r="111" spans="2:62" ht="10.25" customHeight="1" thickBot="1" x14ac:dyDescent="0.65">
      <c r="B111" s="18"/>
      <c r="C111" s="9"/>
      <c r="D111" s="120"/>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0"/>
      <c r="BI111" s="9"/>
      <c r="BJ111" s="22"/>
    </row>
    <row r="112" spans="2:62" ht="19.25" customHeight="1" x14ac:dyDescent="0.6">
      <c r="B112" s="18"/>
      <c r="C112" s="9"/>
      <c r="D112" s="285" t="s">
        <v>94</v>
      </c>
      <c r="E112" s="286"/>
      <c r="F112" s="286"/>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6"/>
      <c r="AP112" s="286"/>
      <c r="AQ112" s="286"/>
      <c r="AR112" s="286"/>
      <c r="AS112" s="286"/>
      <c r="AT112" s="286"/>
      <c r="AU112" s="286"/>
      <c r="AV112" s="286"/>
      <c r="AW112" s="286"/>
      <c r="AX112" s="286"/>
      <c r="AY112" s="286"/>
      <c r="AZ112" s="286"/>
      <c r="BA112" s="286"/>
      <c r="BB112" s="286"/>
      <c r="BC112" s="286"/>
      <c r="BD112" s="286"/>
      <c r="BE112" s="286"/>
      <c r="BF112" s="286"/>
      <c r="BG112" s="286"/>
      <c r="BH112" s="287"/>
      <c r="BI112" s="9"/>
      <c r="BJ112" s="22"/>
    </row>
    <row r="113" spans="2:62" x14ac:dyDescent="0.6">
      <c r="B113" s="18"/>
      <c r="C113" s="9"/>
      <c r="D113" s="288"/>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89"/>
      <c r="BH113" s="290"/>
      <c r="BI113" s="9"/>
      <c r="BJ113" s="22"/>
    </row>
    <row r="114" spans="2:62" x14ac:dyDescent="0.6">
      <c r="B114" s="18"/>
      <c r="C114" s="9"/>
      <c r="D114" s="273" t="s">
        <v>114</v>
      </c>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c r="BF114" s="274"/>
      <c r="BG114" s="274"/>
      <c r="BH114" s="275"/>
      <c r="BI114" s="9"/>
      <c r="BJ114" s="22"/>
    </row>
    <row r="115" spans="2:62" x14ac:dyDescent="0.6">
      <c r="B115" s="18"/>
      <c r="C115" s="9"/>
      <c r="D115" s="276"/>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8"/>
      <c r="BI115" s="9"/>
      <c r="BJ115" s="22"/>
    </row>
    <row r="116" spans="2:62" x14ac:dyDescent="0.6">
      <c r="B116" s="18"/>
      <c r="C116" s="9"/>
      <c r="D116" s="276"/>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7"/>
      <c r="AZ116" s="277"/>
      <c r="BA116" s="277"/>
      <c r="BB116" s="277"/>
      <c r="BC116" s="277"/>
      <c r="BD116" s="277"/>
      <c r="BE116" s="277"/>
      <c r="BF116" s="277"/>
      <c r="BG116" s="277"/>
      <c r="BH116" s="278"/>
      <c r="BI116" s="9"/>
      <c r="BJ116" s="22"/>
    </row>
    <row r="117" spans="2:62" x14ac:dyDescent="0.6">
      <c r="B117" s="18"/>
      <c r="C117" s="9"/>
      <c r="D117" s="276"/>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277"/>
      <c r="AZ117" s="277"/>
      <c r="BA117" s="277"/>
      <c r="BB117" s="277"/>
      <c r="BC117" s="277"/>
      <c r="BD117" s="277"/>
      <c r="BE117" s="277"/>
      <c r="BF117" s="277"/>
      <c r="BG117" s="277"/>
      <c r="BH117" s="278"/>
      <c r="BI117" s="9"/>
      <c r="BJ117" s="22"/>
    </row>
    <row r="118" spans="2:62" x14ac:dyDescent="0.6">
      <c r="B118" s="18"/>
      <c r="C118" s="9"/>
      <c r="D118" s="279"/>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80"/>
      <c r="AD118" s="280"/>
      <c r="AE118" s="280"/>
      <c r="AF118" s="280"/>
      <c r="AG118" s="280"/>
      <c r="AH118" s="280"/>
      <c r="AI118" s="280"/>
      <c r="AJ118" s="280"/>
      <c r="AK118" s="280"/>
      <c r="AL118" s="280"/>
      <c r="AM118" s="280"/>
      <c r="AN118" s="280"/>
      <c r="AO118" s="280"/>
      <c r="AP118" s="280"/>
      <c r="AQ118" s="280"/>
      <c r="AR118" s="280"/>
      <c r="AS118" s="280"/>
      <c r="AT118" s="280"/>
      <c r="AU118" s="280"/>
      <c r="AV118" s="280"/>
      <c r="AW118" s="280"/>
      <c r="AX118" s="280"/>
      <c r="AY118" s="280"/>
      <c r="AZ118" s="280"/>
      <c r="BA118" s="280"/>
      <c r="BB118" s="280"/>
      <c r="BC118" s="280"/>
      <c r="BD118" s="280"/>
      <c r="BE118" s="280"/>
      <c r="BF118" s="280"/>
      <c r="BG118" s="280"/>
      <c r="BH118" s="281"/>
      <c r="BI118" s="9"/>
      <c r="BJ118" s="22"/>
    </row>
    <row r="119" spans="2:62" x14ac:dyDescent="0.6">
      <c r="B119" s="18"/>
      <c r="C119" s="9"/>
      <c r="D119" s="276" t="s">
        <v>131</v>
      </c>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277"/>
      <c r="AZ119" s="277"/>
      <c r="BA119" s="277"/>
      <c r="BB119" s="277"/>
      <c r="BC119" s="277"/>
      <c r="BD119" s="277"/>
      <c r="BE119" s="277"/>
      <c r="BF119" s="277"/>
      <c r="BG119" s="277"/>
      <c r="BH119" s="278"/>
      <c r="BI119" s="9"/>
      <c r="BJ119" s="22"/>
    </row>
    <row r="120" spans="2:62" x14ac:dyDescent="0.6">
      <c r="B120" s="18"/>
      <c r="C120" s="9"/>
      <c r="D120" s="276"/>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c r="BG120" s="277"/>
      <c r="BH120" s="278"/>
      <c r="BI120" s="9"/>
      <c r="BJ120" s="22"/>
    </row>
    <row r="121" spans="2:62" x14ac:dyDescent="0.6">
      <c r="B121" s="18"/>
      <c r="C121" s="9"/>
      <c r="D121" s="276"/>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277"/>
      <c r="AG121" s="277"/>
      <c r="AH121" s="277"/>
      <c r="AI121" s="277"/>
      <c r="AJ121" s="277"/>
      <c r="AK121" s="277"/>
      <c r="AL121" s="277"/>
      <c r="AM121" s="277"/>
      <c r="AN121" s="277"/>
      <c r="AO121" s="277"/>
      <c r="AP121" s="277"/>
      <c r="AQ121" s="277"/>
      <c r="AR121" s="277"/>
      <c r="AS121" s="277"/>
      <c r="AT121" s="277"/>
      <c r="AU121" s="277"/>
      <c r="AV121" s="277"/>
      <c r="AW121" s="277"/>
      <c r="AX121" s="277"/>
      <c r="AY121" s="277"/>
      <c r="AZ121" s="277"/>
      <c r="BA121" s="277"/>
      <c r="BB121" s="277"/>
      <c r="BC121" s="277"/>
      <c r="BD121" s="277"/>
      <c r="BE121" s="277"/>
      <c r="BF121" s="277"/>
      <c r="BG121" s="277"/>
      <c r="BH121" s="278"/>
      <c r="BI121" s="9"/>
      <c r="BJ121" s="22"/>
    </row>
    <row r="122" spans="2:62" x14ac:dyDescent="0.6">
      <c r="B122" s="18"/>
      <c r="C122" s="9"/>
      <c r="D122" s="276"/>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c r="BG122" s="277"/>
      <c r="BH122" s="278"/>
      <c r="BI122" s="9"/>
      <c r="BJ122" s="22"/>
    </row>
    <row r="123" spans="2:62" ht="19.5" thickBot="1" x14ac:dyDescent="0.65">
      <c r="B123" s="18"/>
      <c r="C123" s="9"/>
      <c r="D123" s="291"/>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P123" s="292"/>
      <c r="AQ123" s="292"/>
      <c r="AR123" s="292"/>
      <c r="AS123" s="292"/>
      <c r="AT123" s="292"/>
      <c r="AU123" s="292"/>
      <c r="AV123" s="292"/>
      <c r="AW123" s="292"/>
      <c r="AX123" s="292"/>
      <c r="AY123" s="292"/>
      <c r="AZ123" s="292"/>
      <c r="BA123" s="292"/>
      <c r="BB123" s="292"/>
      <c r="BC123" s="292"/>
      <c r="BD123" s="292"/>
      <c r="BE123" s="292"/>
      <c r="BF123" s="292"/>
      <c r="BG123" s="292"/>
      <c r="BH123" s="293"/>
      <c r="BI123" s="9"/>
      <c r="BJ123" s="22"/>
    </row>
    <row r="124" spans="2:62" ht="15" customHeight="1" thickBot="1" x14ac:dyDescent="0.65">
      <c r="B124" s="23"/>
      <c r="C124" s="24"/>
      <c r="D124" s="45"/>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45"/>
      <c r="BI124" s="24"/>
      <c r="BJ124" s="25"/>
    </row>
    <row r="125" spans="2:62" ht="13.25" customHeight="1" thickBot="1" x14ac:dyDescent="0.65"/>
    <row r="126" spans="2:62" ht="22.5" x14ac:dyDescent="0.6">
      <c r="B126" s="10" t="s">
        <v>95</v>
      </c>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2"/>
      <c r="AZ126" s="12"/>
      <c r="BA126" s="12"/>
      <c r="BB126" s="12"/>
      <c r="BC126" s="12"/>
      <c r="BD126" s="12"/>
      <c r="BE126" s="12"/>
      <c r="BF126" s="12"/>
      <c r="BG126" s="12"/>
      <c r="BH126" s="12"/>
      <c r="BI126" s="12"/>
      <c r="BJ126" s="13"/>
    </row>
    <row r="127" spans="2:62" ht="8.4" customHeight="1" x14ac:dyDescent="0.6">
      <c r="B127" s="43"/>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c r="AZ127" s="16"/>
      <c r="BA127" s="16"/>
      <c r="BB127" s="16"/>
      <c r="BC127" s="16"/>
      <c r="BD127" s="16"/>
      <c r="BE127" s="16"/>
      <c r="BF127" s="16"/>
      <c r="BG127" s="16"/>
      <c r="BH127" s="16"/>
      <c r="BI127" s="16"/>
      <c r="BJ127" s="17"/>
    </row>
    <row r="128" spans="2:62" x14ac:dyDescent="0.6">
      <c r="B128" s="44" t="s">
        <v>27</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16"/>
      <c r="AZ128" s="16"/>
      <c r="BA128" s="16"/>
      <c r="BB128" s="16"/>
      <c r="BC128" s="16"/>
      <c r="BD128" s="16"/>
      <c r="BE128" s="16"/>
      <c r="BF128" s="16"/>
      <c r="BG128" s="16"/>
      <c r="BH128" s="16"/>
      <c r="BI128" s="16"/>
      <c r="BJ128" s="17"/>
    </row>
    <row r="129" spans="1:65" x14ac:dyDescent="0.6">
      <c r="B129" s="254"/>
      <c r="C129" s="255"/>
      <c r="D129" s="250" t="s">
        <v>97</v>
      </c>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251"/>
      <c r="AJ129" s="251"/>
      <c r="AK129" s="251"/>
      <c r="AL129" s="251"/>
      <c r="AM129" s="251"/>
      <c r="AN129" s="251"/>
      <c r="AO129" s="251"/>
      <c r="AP129" s="251"/>
      <c r="AQ129" s="251"/>
      <c r="AR129" s="251"/>
      <c r="AS129" s="251"/>
      <c r="AT129" s="251"/>
      <c r="AU129" s="251"/>
      <c r="AV129" s="251"/>
      <c r="AW129" s="251"/>
      <c r="AX129" s="251"/>
      <c r="AY129" s="251"/>
      <c r="AZ129" s="251"/>
      <c r="BA129" s="251"/>
      <c r="BB129" s="251"/>
      <c r="BC129" s="244" t="str">
        <f>IF(BM129=1,"チェックOK","チェックしてください。")</f>
        <v>チェックOK</v>
      </c>
      <c r="BD129" s="244"/>
      <c r="BE129" s="244"/>
      <c r="BF129" s="244"/>
      <c r="BG129" s="244"/>
      <c r="BH129" s="244"/>
      <c r="BI129" s="244"/>
      <c r="BJ129" s="245"/>
      <c r="BL129" t="b">
        <v>1</v>
      </c>
      <c r="BM129">
        <f>COUNTIF(BL129,TRUE)</f>
        <v>1</v>
      </c>
    </row>
    <row r="130" spans="1:65" x14ac:dyDescent="0.6">
      <c r="B130" s="256"/>
      <c r="C130" s="167"/>
      <c r="D130" s="252"/>
      <c r="E130" s="253"/>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3"/>
      <c r="AZ130" s="253"/>
      <c r="BA130" s="253"/>
      <c r="BB130" s="253"/>
      <c r="BC130" s="246"/>
      <c r="BD130" s="246"/>
      <c r="BE130" s="246"/>
      <c r="BF130" s="246"/>
      <c r="BG130" s="246"/>
      <c r="BH130" s="246"/>
      <c r="BI130" s="246"/>
      <c r="BJ130" s="247"/>
    </row>
    <row r="131" spans="1:65" x14ac:dyDescent="0.6">
      <c r="B131" s="256"/>
      <c r="C131" s="167"/>
      <c r="D131" s="252"/>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46"/>
      <c r="BD131" s="246"/>
      <c r="BE131" s="246"/>
      <c r="BF131" s="246"/>
      <c r="BG131" s="246"/>
      <c r="BH131" s="246"/>
      <c r="BI131" s="246"/>
      <c r="BJ131" s="247"/>
    </row>
    <row r="132" spans="1:65" x14ac:dyDescent="0.6">
      <c r="B132" s="256"/>
      <c r="C132" s="167"/>
      <c r="D132" s="252"/>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46"/>
      <c r="BD132" s="246"/>
      <c r="BE132" s="246"/>
      <c r="BF132" s="246"/>
      <c r="BG132" s="246"/>
      <c r="BH132" s="246"/>
      <c r="BI132" s="246"/>
      <c r="BJ132" s="247"/>
    </row>
    <row r="133" spans="1:65" x14ac:dyDescent="0.6">
      <c r="B133" s="256"/>
      <c r="C133" s="167"/>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3"/>
      <c r="AZ133" s="253"/>
      <c r="BA133" s="253"/>
      <c r="BB133" s="253"/>
      <c r="BC133" s="248"/>
      <c r="BD133" s="248"/>
      <c r="BE133" s="248"/>
      <c r="BF133" s="248"/>
      <c r="BG133" s="248"/>
      <c r="BH133" s="248"/>
      <c r="BI133" s="248"/>
      <c r="BJ133" s="249"/>
    </row>
    <row r="134" spans="1:65" x14ac:dyDescent="0.6">
      <c r="B134" s="137"/>
      <c r="C134" s="138"/>
      <c r="D134" s="139" t="s">
        <v>98</v>
      </c>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65" t="str">
        <f>IF(BM134=1,"チェックOK","チェックしてください。")</f>
        <v>チェックOK</v>
      </c>
      <c r="BD134" s="165"/>
      <c r="BE134" s="165"/>
      <c r="BF134" s="165"/>
      <c r="BG134" s="165"/>
      <c r="BH134" s="165"/>
      <c r="BI134" s="165"/>
      <c r="BJ134" s="166"/>
      <c r="BL134" t="b">
        <v>1</v>
      </c>
      <c r="BM134">
        <f>COUNTIF(BL134,TRUE)</f>
        <v>1</v>
      </c>
    </row>
    <row r="135" spans="1:65" x14ac:dyDescent="0.6">
      <c r="B135" s="137"/>
      <c r="C135" s="138"/>
      <c r="D135" s="139" t="s">
        <v>99</v>
      </c>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65" t="str">
        <f>IF(BM135=1,"チェックOK","チェックしてください。")</f>
        <v>チェックOK</v>
      </c>
      <c r="BD135" s="165"/>
      <c r="BE135" s="165"/>
      <c r="BF135" s="165"/>
      <c r="BG135" s="165"/>
      <c r="BH135" s="165"/>
      <c r="BI135" s="165"/>
      <c r="BJ135" s="166"/>
      <c r="BL135" t="b">
        <v>1</v>
      </c>
      <c r="BM135">
        <f>COUNTIF(BL135,TRUE)</f>
        <v>1</v>
      </c>
    </row>
    <row r="136" spans="1:65" ht="14" customHeight="1" x14ac:dyDescent="0.6">
      <c r="B136" s="18"/>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16"/>
      <c r="AZ136" s="16"/>
      <c r="BA136" s="16"/>
      <c r="BB136" s="16"/>
      <c r="BC136" s="16"/>
      <c r="BD136" s="16"/>
      <c r="BE136" s="16"/>
      <c r="BF136" s="16"/>
      <c r="BG136" s="16"/>
      <c r="BH136" s="16"/>
      <c r="BI136" s="16"/>
      <c r="BJ136" s="17"/>
    </row>
    <row r="137" spans="1:65" x14ac:dyDescent="0.6">
      <c r="B137" s="44" t="s">
        <v>33</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16"/>
      <c r="AZ137" s="16"/>
      <c r="BA137" s="16"/>
      <c r="BB137" s="16"/>
      <c r="BC137" s="16"/>
      <c r="BD137" s="16"/>
      <c r="BE137" s="16"/>
      <c r="BF137" s="16"/>
      <c r="BG137" s="16"/>
      <c r="BH137" s="16"/>
      <c r="BI137" s="16"/>
      <c r="BJ137" s="17"/>
    </row>
    <row r="138" spans="1:65" s="3" customFormat="1" ht="17.399999999999999" customHeight="1" x14ac:dyDescent="0.6">
      <c r="A138" s="4"/>
      <c r="B138" s="21"/>
      <c r="C138" s="9"/>
      <c r="D138" s="124" t="s">
        <v>133</v>
      </c>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9"/>
      <c r="BJ138" s="22"/>
    </row>
    <row r="139" spans="1:65" s="3" customFormat="1" ht="7.25" customHeight="1" thickBot="1" x14ac:dyDescent="0.65">
      <c r="A139" s="4"/>
      <c r="B139" s="21"/>
      <c r="C139" s="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C139" s="119"/>
      <c r="BD139" s="119"/>
      <c r="BE139" s="119"/>
      <c r="BF139" s="119"/>
      <c r="BG139" s="119"/>
      <c r="BH139" s="119"/>
      <c r="BI139" s="9"/>
      <c r="BJ139" s="22"/>
    </row>
    <row r="140" spans="1:65" ht="17.399999999999999" customHeight="1" x14ac:dyDescent="0.6">
      <c r="B140" s="18"/>
      <c r="C140" s="9"/>
      <c r="D140" s="125" t="s">
        <v>112</v>
      </c>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7"/>
      <c r="BI140" s="9"/>
      <c r="BJ140" s="22"/>
    </row>
    <row r="141" spans="1:65" ht="17.399999999999999" customHeight="1" x14ac:dyDescent="0.6">
      <c r="B141" s="18"/>
      <c r="C141" s="9"/>
      <c r="D141" s="128" t="s">
        <v>113</v>
      </c>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30"/>
      <c r="BI141" s="9"/>
      <c r="BJ141" s="22"/>
    </row>
    <row r="142" spans="1:65" ht="17.399999999999999" customHeight="1" x14ac:dyDescent="0.6">
      <c r="B142" s="18"/>
      <c r="C142" s="9"/>
      <c r="D142" s="131"/>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2"/>
      <c r="BA142" s="132"/>
      <c r="BB142" s="132"/>
      <c r="BC142" s="132"/>
      <c r="BD142" s="132"/>
      <c r="BE142" s="132"/>
      <c r="BF142" s="132"/>
      <c r="BG142" s="132"/>
      <c r="BH142" s="133"/>
      <c r="BI142" s="9"/>
      <c r="BJ142" s="22"/>
    </row>
    <row r="143" spans="1:65" ht="17.399999999999999" customHeight="1" x14ac:dyDescent="0.6">
      <c r="B143" s="18"/>
      <c r="C143" s="9"/>
      <c r="D143" s="131"/>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3"/>
      <c r="BI143" s="9"/>
      <c r="BJ143" s="22"/>
    </row>
    <row r="144" spans="1:65" ht="17.399999999999999" customHeight="1" x14ac:dyDescent="0.6">
      <c r="B144" s="18"/>
      <c r="C144" s="9"/>
      <c r="D144" s="131"/>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3"/>
      <c r="BI144" s="9"/>
      <c r="BJ144" s="22"/>
    </row>
    <row r="145" spans="1:65" ht="17.399999999999999" customHeight="1" x14ac:dyDescent="0.6">
      <c r="B145" s="18"/>
      <c r="C145" s="9"/>
      <c r="D145" s="131"/>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2"/>
      <c r="BA145" s="132"/>
      <c r="BB145" s="132"/>
      <c r="BC145" s="132"/>
      <c r="BD145" s="132"/>
      <c r="BE145" s="132"/>
      <c r="BF145" s="132"/>
      <c r="BG145" s="132"/>
      <c r="BH145" s="133"/>
      <c r="BI145" s="9"/>
      <c r="BJ145" s="22"/>
    </row>
    <row r="146" spans="1:65" ht="17.399999999999999" customHeight="1" x14ac:dyDescent="0.6">
      <c r="B146" s="18"/>
      <c r="C146" s="9"/>
      <c r="D146" s="134"/>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6"/>
      <c r="BI146" s="9"/>
      <c r="BJ146" s="22"/>
    </row>
    <row r="147" spans="1:65" ht="17.399999999999999" customHeight="1" x14ac:dyDescent="0.6">
      <c r="B147" s="18"/>
      <c r="C147" s="9"/>
      <c r="D147" s="131" t="s">
        <v>149</v>
      </c>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2"/>
      <c r="BA147" s="132"/>
      <c r="BB147" s="132"/>
      <c r="BC147" s="132"/>
      <c r="BD147" s="132"/>
      <c r="BE147" s="132"/>
      <c r="BF147" s="132"/>
      <c r="BG147" s="132"/>
      <c r="BH147" s="133"/>
      <c r="BI147" s="9"/>
      <c r="BJ147" s="22"/>
    </row>
    <row r="148" spans="1:65" ht="17.399999999999999" customHeight="1" x14ac:dyDescent="0.6">
      <c r="B148" s="18"/>
      <c r="C148" s="9"/>
      <c r="D148" s="131"/>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2"/>
      <c r="BG148" s="132"/>
      <c r="BH148" s="133"/>
      <c r="BI148" s="9"/>
      <c r="BJ148" s="22"/>
    </row>
    <row r="149" spans="1:65" ht="17.399999999999999" customHeight="1" x14ac:dyDescent="0.6">
      <c r="B149" s="18"/>
      <c r="C149" s="9"/>
      <c r="D149" s="131"/>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3"/>
      <c r="BI149" s="9"/>
      <c r="BJ149" s="22"/>
    </row>
    <row r="150" spans="1:65" ht="17.399999999999999" customHeight="1" x14ac:dyDescent="0.6">
      <c r="B150" s="18"/>
      <c r="C150" s="9"/>
      <c r="D150" s="131"/>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c r="BG150" s="132"/>
      <c r="BH150" s="133"/>
      <c r="BI150" s="9"/>
      <c r="BJ150" s="22"/>
    </row>
    <row r="151" spans="1:65" ht="17.399999999999999" customHeight="1" x14ac:dyDescent="0.6">
      <c r="B151" s="18"/>
      <c r="C151" s="9"/>
      <c r="D151" s="131"/>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3"/>
      <c r="BI151" s="9"/>
      <c r="BJ151" s="22"/>
    </row>
    <row r="152" spans="1:65" ht="17.399999999999999" customHeight="1" x14ac:dyDescent="0.6">
      <c r="B152" s="18"/>
      <c r="C152" s="9"/>
      <c r="D152" s="131"/>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32"/>
      <c r="AU152" s="132"/>
      <c r="AV152" s="132"/>
      <c r="AW152" s="132"/>
      <c r="AX152" s="132"/>
      <c r="AY152" s="132"/>
      <c r="AZ152" s="132"/>
      <c r="BA152" s="132"/>
      <c r="BB152" s="132"/>
      <c r="BC152" s="132"/>
      <c r="BD152" s="132"/>
      <c r="BE152" s="132"/>
      <c r="BF152" s="132"/>
      <c r="BG152" s="132"/>
      <c r="BH152" s="133"/>
      <c r="BI152" s="9"/>
      <c r="BJ152" s="22"/>
    </row>
    <row r="153" spans="1:65" ht="17.399999999999999" customHeight="1" thickBot="1" x14ac:dyDescent="0.65">
      <c r="B153" s="18"/>
      <c r="C153" s="9"/>
      <c r="D153" s="140"/>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2"/>
      <c r="BI153" s="9"/>
      <c r="BJ153" s="22"/>
    </row>
    <row r="154" spans="1:65" ht="17.399999999999999" customHeight="1" thickBot="1" x14ac:dyDescent="0.65">
      <c r="B154" s="23"/>
      <c r="C154" s="122"/>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24"/>
      <c r="BJ154" s="25"/>
    </row>
    <row r="155" spans="1:65" ht="12.65" customHeight="1" x14ac:dyDescent="0.6">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2"/>
      <c r="AZ155" s="12"/>
      <c r="BA155" s="12"/>
      <c r="BB155" s="12"/>
      <c r="BC155" s="12"/>
      <c r="BD155" s="12"/>
      <c r="BE155" s="12"/>
      <c r="BF155" s="12"/>
      <c r="BG155" s="12"/>
      <c r="BH155" s="12"/>
      <c r="BI155" s="12"/>
      <c r="BJ155" s="12"/>
    </row>
    <row r="156" spans="1:65" ht="19.5" thickBot="1" x14ac:dyDescent="0.6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16"/>
      <c r="AZ156" s="16"/>
      <c r="BA156" s="16"/>
      <c r="BB156" s="16"/>
      <c r="BC156" s="16"/>
      <c r="BD156" s="16"/>
      <c r="BE156" s="16"/>
      <c r="BF156" s="16"/>
      <c r="BG156" s="16"/>
      <c r="BH156" s="16"/>
      <c r="BI156" s="16"/>
      <c r="BJ156" s="16"/>
    </row>
    <row r="157" spans="1:65" ht="22.5" x14ac:dyDescent="0.6">
      <c r="B157" s="10" t="s">
        <v>100</v>
      </c>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2"/>
      <c r="AZ157" s="12"/>
      <c r="BA157" s="12"/>
      <c r="BB157" s="12"/>
      <c r="BC157" s="12"/>
      <c r="BD157" s="12"/>
      <c r="BE157" s="12"/>
      <c r="BF157" s="12"/>
      <c r="BG157" s="12"/>
      <c r="BH157" s="12"/>
      <c r="BI157" s="12"/>
      <c r="BJ157" s="13"/>
    </row>
    <row r="158" spans="1:65" s="48" customFormat="1" x14ac:dyDescent="0.6">
      <c r="A158" s="1"/>
      <c r="B158" s="50" t="s">
        <v>31</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51"/>
      <c r="AZ158" s="51"/>
      <c r="BA158" s="51"/>
      <c r="BB158" s="51"/>
      <c r="BC158" s="51"/>
      <c r="BD158" s="51"/>
      <c r="BE158" s="51"/>
      <c r="BF158" s="51"/>
      <c r="BG158" s="51"/>
      <c r="BH158" s="51"/>
      <c r="BI158" s="51"/>
      <c r="BJ158" s="52"/>
    </row>
    <row r="159" spans="1:65" x14ac:dyDescent="0.6">
      <c r="B159" s="254"/>
      <c r="C159" s="255"/>
      <c r="D159" s="250" t="s">
        <v>101</v>
      </c>
      <c r="E159" s="250"/>
      <c r="F159" s="250"/>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c r="AT159" s="250"/>
      <c r="AU159" s="250"/>
      <c r="AV159" s="250"/>
      <c r="AW159" s="250"/>
      <c r="AX159" s="250"/>
      <c r="AY159" s="250"/>
      <c r="AZ159" s="250"/>
      <c r="BA159" s="250"/>
      <c r="BB159" s="250"/>
      <c r="BC159" s="297" t="str">
        <f>IF(BM159=1,"チェックOK","チェックしてください。")</f>
        <v>チェックOK</v>
      </c>
      <c r="BD159" s="297"/>
      <c r="BE159" s="297"/>
      <c r="BF159" s="297"/>
      <c r="BG159" s="297"/>
      <c r="BH159" s="297"/>
      <c r="BI159" s="297"/>
      <c r="BJ159" s="298"/>
      <c r="BL159" t="b">
        <v>1</v>
      </c>
      <c r="BM159">
        <f>COUNTIF(BL159,TRUE)</f>
        <v>1</v>
      </c>
    </row>
    <row r="160" spans="1:65" x14ac:dyDescent="0.6">
      <c r="B160" s="295"/>
      <c r="C160" s="296"/>
      <c r="D160" s="294"/>
      <c r="E160" s="294"/>
      <c r="F160" s="294"/>
      <c r="G160" s="294"/>
      <c r="H160" s="294"/>
      <c r="I160" s="294"/>
      <c r="J160" s="294"/>
      <c r="K160" s="294"/>
      <c r="L160" s="294"/>
      <c r="M160" s="294"/>
      <c r="N160" s="294"/>
      <c r="O160" s="294"/>
      <c r="P160" s="294"/>
      <c r="Q160" s="294"/>
      <c r="R160" s="294"/>
      <c r="S160" s="294"/>
      <c r="T160" s="294"/>
      <c r="U160" s="294"/>
      <c r="V160" s="294"/>
      <c r="W160" s="294"/>
      <c r="X160" s="294"/>
      <c r="Y160" s="294"/>
      <c r="Z160" s="294"/>
      <c r="AA160" s="294"/>
      <c r="AB160" s="294"/>
      <c r="AC160" s="294"/>
      <c r="AD160" s="294"/>
      <c r="AE160" s="294"/>
      <c r="AF160" s="294"/>
      <c r="AG160" s="294"/>
      <c r="AH160" s="294"/>
      <c r="AI160" s="294"/>
      <c r="AJ160" s="294"/>
      <c r="AK160" s="294"/>
      <c r="AL160" s="294"/>
      <c r="AM160" s="294"/>
      <c r="AN160" s="294"/>
      <c r="AO160" s="294"/>
      <c r="AP160" s="294"/>
      <c r="AQ160" s="294"/>
      <c r="AR160" s="294"/>
      <c r="AS160" s="294"/>
      <c r="AT160" s="294"/>
      <c r="AU160" s="294"/>
      <c r="AV160" s="294"/>
      <c r="AW160" s="294"/>
      <c r="AX160" s="294"/>
      <c r="AY160" s="294"/>
      <c r="AZ160" s="294"/>
      <c r="BA160" s="294"/>
      <c r="BB160" s="294"/>
      <c r="BC160" s="299"/>
      <c r="BD160" s="299"/>
      <c r="BE160" s="299"/>
      <c r="BF160" s="299"/>
      <c r="BG160" s="299"/>
      <c r="BH160" s="299"/>
      <c r="BI160" s="299"/>
      <c r="BJ160" s="300"/>
    </row>
    <row r="161" spans="1:65" x14ac:dyDescent="0.6">
      <c r="B161" s="137"/>
      <c r="C161" s="138"/>
      <c r="D161" s="139" t="s">
        <v>102</v>
      </c>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65" t="str">
        <f>IF(BM161=1,"チェックOK","チェックしてください。")</f>
        <v>チェックOK</v>
      </c>
      <c r="BD161" s="165"/>
      <c r="BE161" s="165"/>
      <c r="BF161" s="165"/>
      <c r="BG161" s="165"/>
      <c r="BH161" s="165"/>
      <c r="BI161" s="165"/>
      <c r="BJ161" s="166"/>
      <c r="BL161" t="b">
        <v>1</v>
      </c>
      <c r="BM161">
        <f>COUNTIF(BL161,TRUE)</f>
        <v>1</v>
      </c>
    </row>
    <row r="162" spans="1:65" x14ac:dyDescent="0.6">
      <c r="B162" s="18"/>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16"/>
      <c r="AZ162" s="16"/>
      <c r="BA162" s="16"/>
      <c r="BB162" s="16"/>
      <c r="BC162" s="16"/>
      <c r="BD162" s="16"/>
      <c r="BE162" s="16"/>
      <c r="BF162" s="16"/>
      <c r="BG162" s="16"/>
      <c r="BH162" s="16"/>
      <c r="BI162" s="16"/>
      <c r="BJ162" s="17"/>
    </row>
    <row r="163" spans="1:65" x14ac:dyDescent="0.6">
      <c r="B163" s="44" t="s">
        <v>33</v>
      </c>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16"/>
      <c r="AZ163" s="16"/>
      <c r="BA163" s="16"/>
      <c r="BB163" s="16"/>
      <c r="BC163" s="16"/>
      <c r="BD163" s="16"/>
      <c r="BE163" s="16"/>
      <c r="BF163" s="16"/>
      <c r="BG163" s="16"/>
      <c r="BH163" s="16"/>
      <c r="BI163" s="16"/>
      <c r="BJ163" s="17"/>
    </row>
    <row r="164" spans="1:65" ht="9" customHeight="1" x14ac:dyDescent="0.6">
      <c r="B164" s="18"/>
      <c r="C164" s="6"/>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6"/>
      <c r="AY164" s="6"/>
      <c r="AZ164" s="16"/>
      <c r="BA164" s="16"/>
      <c r="BB164" s="16"/>
      <c r="BC164" s="16"/>
      <c r="BD164" s="16"/>
      <c r="BE164" s="16"/>
      <c r="BF164" s="16"/>
      <c r="BG164" s="16"/>
      <c r="BH164" s="16"/>
      <c r="BI164" s="16"/>
      <c r="BJ164" s="17"/>
    </row>
    <row r="165" spans="1:65" s="3" customFormat="1" ht="17.399999999999999" customHeight="1" x14ac:dyDescent="0.6">
      <c r="A165" s="4"/>
      <c r="B165" s="21"/>
      <c r="C165" s="9"/>
      <c r="D165" s="124" t="s">
        <v>133</v>
      </c>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9"/>
      <c r="BJ165" s="22"/>
    </row>
    <row r="166" spans="1:65" s="3" customFormat="1" ht="7.25" customHeight="1" thickBot="1" x14ac:dyDescent="0.65">
      <c r="A166" s="4"/>
      <c r="B166" s="21"/>
      <c r="C166" s="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9"/>
      <c r="BJ166" s="22"/>
    </row>
    <row r="167" spans="1:65" ht="17.399999999999999" customHeight="1" x14ac:dyDescent="0.6">
      <c r="B167" s="18"/>
      <c r="C167" s="9"/>
      <c r="D167" s="125" t="s">
        <v>109</v>
      </c>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7"/>
      <c r="BI167" s="9"/>
      <c r="BJ167" s="22"/>
    </row>
    <row r="168" spans="1:65" ht="17.399999999999999" customHeight="1" x14ac:dyDescent="0.6">
      <c r="B168" s="18"/>
      <c r="C168" s="9"/>
      <c r="D168" s="128" t="s">
        <v>103</v>
      </c>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30"/>
      <c r="BI168" s="9"/>
      <c r="BJ168" s="22"/>
    </row>
    <row r="169" spans="1:65" ht="17.399999999999999" customHeight="1" x14ac:dyDescent="0.6">
      <c r="B169" s="18"/>
      <c r="C169" s="9"/>
      <c r="D169" s="131"/>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3"/>
      <c r="BI169" s="9"/>
      <c r="BJ169" s="22"/>
    </row>
    <row r="170" spans="1:65" ht="17.399999999999999" customHeight="1" x14ac:dyDescent="0.6">
      <c r="B170" s="18"/>
      <c r="C170" s="9"/>
      <c r="D170" s="131"/>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2"/>
      <c r="BH170" s="133"/>
      <c r="BI170" s="9"/>
      <c r="BJ170" s="22"/>
    </row>
    <row r="171" spans="1:65" ht="17.399999999999999" customHeight="1" x14ac:dyDescent="0.6">
      <c r="B171" s="18"/>
      <c r="C171" s="9"/>
      <c r="D171" s="131"/>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32"/>
      <c r="BG171" s="132"/>
      <c r="BH171" s="133"/>
      <c r="BI171" s="9"/>
      <c r="BJ171" s="22"/>
    </row>
    <row r="172" spans="1:65" ht="17.399999999999999" customHeight="1" x14ac:dyDescent="0.6">
      <c r="B172" s="18"/>
      <c r="C172" s="9"/>
      <c r="D172" s="131"/>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3"/>
      <c r="BI172" s="9"/>
      <c r="BJ172" s="22"/>
    </row>
    <row r="173" spans="1:65" ht="17.399999999999999" customHeight="1" x14ac:dyDescent="0.6">
      <c r="B173" s="18"/>
      <c r="C173" s="9"/>
      <c r="D173" s="131"/>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2"/>
      <c r="BA173" s="132"/>
      <c r="BB173" s="132"/>
      <c r="BC173" s="132"/>
      <c r="BD173" s="132"/>
      <c r="BE173" s="132"/>
      <c r="BF173" s="132"/>
      <c r="BG173" s="132"/>
      <c r="BH173" s="133"/>
      <c r="BI173" s="9"/>
      <c r="BJ173" s="22"/>
    </row>
    <row r="174" spans="1:65" ht="17.399999999999999" customHeight="1" x14ac:dyDescent="0.6">
      <c r="B174" s="18"/>
      <c r="C174" s="9"/>
      <c r="D174" s="131"/>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3"/>
      <c r="BI174" s="9"/>
      <c r="BJ174" s="22"/>
    </row>
    <row r="175" spans="1:65" ht="17.399999999999999" customHeight="1" x14ac:dyDescent="0.6">
      <c r="B175" s="18"/>
      <c r="C175" s="9"/>
      <c r="D175" s="131"/>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c r="BE175" s="132"/>
      <c r="BF175" s="132"/>
      <c r="BG175" s="132"/>
      <c r="BH175" s="133"/>
      <c r="BI175" s="9"/>
      <c r="BJ175" s="22"/>
    </row>
    <row r="176" spans="1:65" ht="17.399999999999999" customHeight="1" x14ac:dyDescent="0.6">
      <c r="B176" s="18"/>
      <c r="C176" s="9"/>
      <c r="D176" s="134"/>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6"/>
      <c r="BI176" s="9"/>
      <c r="BJ176" s="22"/>
    </row>
    <row r="177" spans="2:65" ht="17.399999999999999" customHeight="1" x14ac:dyDescent="0.6">
      <c r="B177" s="18"/>
      <c r="C177" s="9"/>
      <c r="D177" s="131" t="s">
        <v>148</v>
      </c>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2"/>
      <c r="BA177" s="132"/>
      <c r="BB177" s="132"/>
      <c r="BC177" s="132"/>
      <c r="BD177" s="132"/>
      <c r="BE177" s="132"/>
      <c r="BF177" s="132"/>
      <c r="BG177" s="132"/>
      <c r="BH177" s="133"/>
      <c r="BI177" s="9"/>
      <c r="BJ177" s="22"/>
    </row>
    <row r="178" spans="2:65" ht="17.399999999999999" customHeight="1" x14ac:dyDescent="0.6">
      <c r="B178" s="18"/>
      <c r="C178" s="9"/>
      <c r="D178" s="131"/>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2"/>
      <c r="BA178" s="132"/>
      <c r="BB178" s="132"/>
      <c r="BC178" s="132"/>
      <c r="BD178" s="132"/>
      <c r="BE178" s="132"/>
      <c r="BF178" s="132"/>
      <c r="BG178" s="132"/>
      <c r="BH178" s="133"/>
      <c r="BI178" s="9"/>
      <c r="BJ178" s="22"/>
    </row>
    <row r="179" spans="2:65" ht="17.399999999999999" customHeight="1" x14ac:dyDescent="0.6">
      <c r="B179" s="18"/>
      <c r="C179" s="9"/>
      <c r="D179" s="131"/>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3"/>
      <c r="BI179" s="9"/>
      <c r="BJ179" s="22"/>
    </row>
    <row r="180" spans="2:65" ht="17.399999999999999" customHeight="1" x14ac:dyDescent="0.6">
      <c r="B180" s="18"/>
      <c r="C180" s="9"/>
      <c r="D180" s="131"/>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c r="BE180" s="132"/>
      <c r="BF180" s="132"/>
      <c r="BG180" s="132"/>
      <c r="BH180" s="133"/>
      <c r="BI180" s="9"/>
      <c r="BJ180" s="22"/>
    </row>
    <row r="181" spans="2:65" ht="17.399999999999999" customHeight="1" x14ac:dyDescent="0.6">
      <c r="B181" s="18"/>
      <c r="C181" s="9"/>
      <c r="D181" s="131"/>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3"/>
      <c r="BI181" s="9"/>
      <c r="BJ181" s="22"/>
    </row>
    <row r="182" spans="2:65" ht="17.399999999999999" customHeight="1" x14ac:dyDescent="0.6">
      <c r="B182" s="18"/>
      <c r="C182" s="9"/>
      <c r="D182" s="131"/>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c r="BE182" s="132"/>
      <c r="BF182" s="132"/>
      <c r="BG182" s="132"/>
      <c r="BH182" s="133"/>
      <c r="BI182" s="9"/>
      <c r="BJ182" s="22"/>
    </row>
    <row r="183" spans="2:65" ht="17.399999999999999" customHeight="1" x14ac:dyDescent="0.6">
      <c r="B183" s="18"/>
      <c r="C183" s="9"/>
      <c r="D183" s="131"/>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2"/>
      <c r="AY183" s="132"/>
      <c r="AZ183" s="132"/>
      <c r="BA183" s="132"/>
      <c r="BB183" s="132"/>
      <c r="BC183" s="132"/>
      <c r="BD183" s="132"/>
      <c r="BE183" s="132"/>
      <c r="BF183" s="132"/>
      <c r="BG183" s="132"/>
      <c r="BH183" s="133"/>
      <c r="BI183" s="9"/>
      <c r="BJ183" s="22"/>
    </row>
    <row r="184" spans="2:65" ht="17.399999999999999" customHeight="1" x14ac:dyDescent="0.6">
      <c r="B184" s="18"/>
      <c r="C184" s="9"/>
      <c r="D184" s="131"/>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3"/>
      <c r="BI184" s="9"/>
      <c r="BJ184" s="22"/>
    </row>
    <row r="185" spans="2:65" ht="17.399999999999999" customHeight="1" thickBot="1" x14ac:dyDescent="0.65">
      <c r="B185" s="18"/>
      <c r="C185" s="9"/>
      <c r="D185" s="140"/>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2"/>
      <c r="BI185" s="9"/>
      <c r="BJ185" s="22"/>
    </row>
    <row r="186" spans="2:65" ht="17.399999999999999" customHeight="1" thickBot="1" x14ac:dyDescent="0.65">
      <c r="B186" s="23"/>
      <c r="C186" s="122"/>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24"/>
      <c r="BJ186" s="25"/>
    </row>
    <row r="188" spans="2:65" ht="18" customHeight="1" thickBot="1" x14ac:dyDescent="0.65">
      <c r="B188" s="7" t="s">
        <v>104</v>
      </c>
    </row>
    <row r="189" spans="2:65" ht="22.5" x14ac:dyDescent="0.6">
      <c r="B189" s="10" t="s">
        <v>105</v>
      </c>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2"/>
      <c r="AZ189" s="12"/>
      <c r="BA189" s="12"/>
      <c r="BB189" s="12"/>
      <c r="BC189" s="12"/>
      <c r="BD189" s="12"/>
      <c r="BE189" s="12"/>
      <c r="BF189" s="12"/>
      <c r="BG189" s="12"/>
      <c r="BH189" s="12"/>
      <c r="BI189" s="12"/>
      <c r="BJ189" s="13"/>
    </row>
    <row r="190" spans="2:65" x14ac:dyDescent="0.6">
      <c r="B190" s="44" t="s">
        <v>31</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16"/>
      <c r="AZ190" s="16"/>
      <c r="BA190" s="16"/>
      <c r="BB190" s="16"/>
      <c r="BC190" s="16"/>
      <c r="BD190" s="16"/>
      <c r="BE190" s="16"/>
      <c r="BF190" s="16"/>
      <c r="BG190" s="16"/>
      <c r="BH190" s="16"/>
      <c r="BI190" s="16"/>
      <c r="BJ190" s="17"/>
    </row>
    <row r="191" spans="2:65" x14ac:dyDescent="0.6">
      <c r="B191" s="301"/>
      <c r="C191" s="302"/>
      <c r="D191" s="250" t="s">
        <v>106</v>
      </c>
      <c r="E191" s="250"/>
      <c r="F191" s="250"/>
      <c r="G191" s="250"/>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c r="AT191" s="250"/>
      <c r="AU191" s="250"/>
      <c r="AV191" s="250"/>
      <c r="AW191" s="250"/>
      <c r="AX191" s="250"/>
      <c r="AY191" s="250"/>
      <c r="AZ191" s="250"/>
      <c r="BA191" s="250"/>
      <c r="BB191" s="250"/>
      <c r="BC191" s="297" t="str">
        <f>IF(BM191=1,"チェックOK","チェックしてください。")</f>
        <v>チェックOK</v>
      </c>
      <c r="BD191" s="297"/>
      <c r="BE191" s="297"/>
      <c r="BF191" s="297"/>
      <c r="BG191" s="297"/>
      <c r="BH191" s="297"/>
      <c r="BI191" s="297"/>
      <c r="BJ191" s="298"/>
      <c r="BL191" s="59" t="b">
        <v>1</v>
      </c>
      <c r="BM191" s="59">
        <f>COUNTIF(BL191,TRUE)</f>
        <v>1</v>
      </c>
    </row>
    <row r="192" spans="2:65" x14ac:dyDescent="0.6">
      <c r="B192" s="303"/>
      <c r="C192" s="304"/>
      <c r="D192" s="294"/>
      <c r="E192" s="294"/>
      <c r="F192" s="294"/>
      <c r="G192" s="294"/>
      <c r="H192" s="294"/>
      <c r="I192" s="294"/>
      <c r="J192" s="294"/>
      <c r="K192" s="294"/>
      <c r="L192" s="294"/>
      <c r="M192" s="294"/>
      <c r="N192" s="294"/>
      <c r="O192" s="294"/>
      <c r="P192" s="294"/>
      <c r="Q192" s="294"/>
      <c r="R192" s="294"/>
      <c r="S192" s="294"/>
      <c r="T192" s="294"/>
      <c r="U192" s="294"/>
      <c r="V192" s="294"/>
      <c r="W192" s="294"/>
      <c r="X192" s="294"/>
      <c r="Y192" s="294"/>
      <c r="Z192" s="294"/>
      <c r="AA192" s="294"/>
      <c r="AB192" s="294"/>
      <c r="AC192" s="294"/>
      <c r="AD192" s="294"/>
      <c r="AE192" s="294"/>
      <c r="AF192" s="294"/>
      <c r="AG192" s="294"/>
      <c r="AH192" s="294"/>
      <c r="AI192" s="294"/>
      <c r="AJ192" s="294"/>
      <c r="AK192" s="294"/>
      <c r="AL192" s="294"/>
      <c r="AM192" s="294"/>
      <c r="AN192" s="294"/>
      <c r="AO192" s="294"/>
      <c r="AP192" s="294"/>
      <c r="AQ192" s="294"/>
      <c r="AR192" s="294"/>
      <c r="AS192" s="294"/>
      <c r="AT192" s="294"/>
      <c r="AU192" s="294"/>
      <c r="AV192" s="294"/>
      <c r="AW192" s="294"/>
      <c r="AX192" s="294"/>
      <c r="AY192" s="294"/>
      <c r="AZ192" s="294"/>
      <c r="BA192" s="294"/>
      <c r="BB192" s="294"/>
      <c r="BC192" s="299"/>
      <c r="BD192" s="299"/>
      <c r="BE192" s="299"/>
      <c r="BF192" s="299"/>
      <c r="BG192" s="299"/>
      <c r="BH192" s="299"/>
      <c r="BI192" s="299"/>
      <c r="BJ192" s="300"/>
      <c r="BL192" s="59"/>
      <c r="BM192" s="59"/>
    </row>
    <row r="193" spans="1:62" x14ac:dyDescent="0.6">
      <c r="B193" s="18"/>
      <c r="C193" s="6"/>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16"/>
      <c r="BD193" s="16"/>
      <c r="BE193" s="16"/>
      <c r="BF193" s="16"/>
      <c r="BG193" s="16"/>
      <c r="BH193" s="16"/>
      <c r="BI193" s="16"/>
      <c r="BJ193" s="17"/>
    </row>
    <row r="194" spans="1:62" x14ac:dyDescent="0.6">
      <c r="B194" s="44" t="s">
        <v>33</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16"/>
      <c r="AZ194" s="16"/>
      <c r="BA194" s="16"/>
      <c r="BB194" s="16"/>
      <c r="BC194" s="16"/>
      <c r="BD194" s="16"/>
      <c r="BE194" s="16"/>
      <c r="BF194" s="16"/>
      <c r="BG194" s="16"/>
      <c r="BH194" s="16"/>
      <c r="BI194" s="16"/>
      <c r="BJ194" s="17"/>
    </row>
    <row r="195" spans="1:62" ht="9" customHeight="1" x14ac:dyDescent="0.6">
      <c r="B195" s="18"/>
      <c r="C195" s="6"/>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6"/>
      <c r="AY195" s="6"/>
      <c r="AZ195" s="16"/>
      <c r="BA195" s="16"/>
      <c r="BB195" s="16"/>
      <c r="BC195" s="16"/>
      <c r="BD195" s="16"/>
      <c r="BE195" s="16"/>
      <c r="BF195" s="16"/>
      <c r="BG195" s="16"/>
      <c r="BH195" s="16"/>
      <c r="BI195" s="16"/>
      <c r="BJ195" s="17"/>
    </row>
    <row r="196" spans="1:62" s="3" customFormat="1" ht="17.399999999999999" customHeight="1" x14ac:dyDescent="0.6">
      <c r="A196" s="4"/>
      <c r="B196" s="21"/>
      <c r="C196" s="9"/>
      <c r="D196" s="124" t="s">
        <v>133</v>
      </c>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9"/>
      <c r="BJ196" s="22"/>
    </row>
    <row r="197" spans="1:62" s="3" customFormat="1" ht="7.25" customHeight="1" thickBot="1" x14ac:dyDescent="0.65">
      <c r="A197" s="4"/>
      <c r="B197" s="21"/>
      <c r="C197" s="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9"/>
      <c r="BJ197" s="22"/>
    </row>
    <row r="198" spans="1:62" ht="17.399999999999999" customHeight="1" x14ac:dyDescent="0.6">
      <c r="B198" s="18"/>
      <c r="C198" s="9"/>
      <c r="D198" s="125" t="s">
        <v>110</v>
      </c>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7"/>
      <c r="BI198" s="9"/>
      <c r="BJ198" s="22"/>
    </row>
    <row r="199" spans="1:62" ht="17.399999999999999" customHeight="1" x14ac:dyDescent="0.6">
      <c r="B199" s="18"/>
      <c r="C199" s="9"/>
      <c r="D199" s="128" t="s">
        <v>136</v>
      </c>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30"/>
      <c r="BI199" s="9"/>
      <c r="BJ199" s="22"/>
    </row>
    <row r="200" spans="1:62" ht="17.399999999999999" customHeight="1" x14ac:dyDescent="0.6">
      <c r="B200" s="18"/>
      <c r="C200" s="9"/>
      <c r="D200" s="131"/>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c r="AC200" s="132"/>
      <c r="AD200" s="132"/>
      <c r="AE200" s="132"/>
      <c r="AF200" s="132"/>
      <c r="AG200" s="132"/>
      <c r="AH200" s="132"/>
      <c r="AI200" s="132"/>
      <c r="AJ200" s="132"/>
      <c r="AK200" s="132"/>
      <c r="AL200" s="132"/>
      <c r="AM200" s="132"/>
      <c r="AN200" s="132"/>
      <c r="AO200" s="132"/>
      <c r="AP200" s="132"/>
      <c r="AQ200" s="132"/>
      <c r="AR200" s="132"/>
      <c r="AS200" s="132"/>
      <c r="AT200" s="132"/>
      <c r="AU200" s="132"/>
      <c r="AV200" s="132"/>
      <c r="AW200" s="132"/>
      <c r="AX200" s="132"/>
      <c r="AY200" s="132"/>
      <c r="AZ200" s="132"/>
      <c r="BA200" s="132"/>
      <c r="BB200" s="132"/>
      <c r="BC200" s="132"/>
      <c r="BD200" s="132"/>
      <c r="BE200" s="132"/>
      <c r="BF200" s="132"/>
      <c r="BG200" s="132"/>
      <c r="BH200" s="133"/>
      <c r="BI200" s="9"/>
      <c r="BJ200" s="22"/>
    </row>
    <row r="201" spans="1:62" ht="17.399999999999999" customHeight="1" x14ac:dyDescent="0.6">
      <c r="B201" s="18"/>
      <c r="C201" s="9"/>
      <c r="D201" s="131"/>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c r="AJ201" s="132"/>
      <c r="AK201" s="132"/>
      <c r="AL201" s="132"/>
      <c r="AM201" s="132"/>
      <c r="AN201" s="132"/>
      <c r="AO201" s="132"/>
      <c r="AP201" s="132"/>
      <c r="AQ201" s="132"/>
      <c r="AR201" s="132"/>
      <c r="AS201" s="132"/>
      <c r="AT201" s="132"/>
      <c r="AU201" s="132"/>
      <c r="AV201" s="132"/>
      <c r="AW201" s="132"/>
      <c r="AX201" s="132"/>
      <c r="AY201" s="132"/>
      <c r="AZ201" s="132"/>
      <c r="BA201" s="132"/>
      <c r="BB201" s="132"/>
      <c r="BC201" s="132"/>
      <c r="BD201" s="132"/>
      <c r="BE201" s="132"/>
      <c r="BF201" s="132"/>
      <c r="BG201" s="132"/>
      <c r="BH201" s="133"/>
      <c r="BI201" s="9"/>
      <c r="BJ201" s="22"/>
    </row>
    <row r="202" spans="1:62" ht="17.399999999999999" customHeight="1" x14ac:dyDescent="0.6">
      <c r="B202" s="18"/>
      <c r="C202" s="9"/>
      <c r="D202" s="131"/>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c r="AJ202" s="132"/>
      <c r="AK202" s="132"/>
      <c r="AL202" s="132"/>
      <c r="AM202" s="132"/>
      <c r="AN202" s="132"/>
      <c r="AO202" s="132"/>
      <c r="AP202" s="132"/>
      <c r="AQ202" s="132"/>
      <c r="AR202" s="132"/>
      <c r="AS202" s="132"/>
      <c r="AT202" s="132"/>
      <c r="AU202" s="132"/>
      <c r="AV202" s="132"/>
      <c r="AW202" s="132"/>
      <c r="AX202" s="132"/>
      <c r="AY202" s="132"/>
      <c r="AZ202" s="132"/>
      <c r="BA202" s="132"/>
      <c r="BB202" s="132"/>
      <c r="BC202" s="132"/>
      <c r="BD202" s="132"/>
      <c r="BE202" s="132"/>
      <c r="BF202" s="132"/>
      <c r="BG202" s="132"/>
      <c r="BH202" s="133"/>
      <c r="BI202" s="9"/>
      <c r="BJ202" s="22"/>
    </row>
    <row r="203" spans="1:62" ht="17.399999999999999" customHeight="1" x14ac:dyDescent="0.6">
      <c r="B203" s="18"/>
      <c r="C203" s="9"/>
      <c r="D203" s="131"/>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c r="AO203" s="132"/>
      <c r="AP203" s="132"/>
      <c r="AQ203" s="132"/>
      <c r="AR203" s="132"/>
      <c r="AS203" s="132"/>
      <c r="AT203" s="132"/>
      <c r="AU203" s="132"/>
      <c r="AV203" s="132"/>
      <c r="AW203" s="132"/>
      <c r="AX203" s="132"/>
      <c r="AY203" s="132"/>
      <c r="AZ203" s="132"/>
      <c r="BA203" s="132"/>
      <c r="BB203" s="132"/>
      <c r="BC203" s="132"/>
      <c r="BD203" s="132"/>
      <c r="BE203" s="132"/>
      <c r="BF203" s="132"/>
      <c r="BG203" s="132"/>
      <c r="BH203" s="133"/>
      <c r="BI203" s="9"/>
      <c r="BJ203" s="22"/>
    </row>
    <row r="204" spans="1:62" ht="17.399999999999999" customHeight="1" x14ac:dyDescent="0.6">
      <c r="B204" s="18"/>
      <c r="C204" s="9"/>
      <c r="D204" s="131"/>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3"/>
      <c r="BI204" s="9"/>
      <c r="BJ204" s="22"/>
    </row>
    <row r="205" spans="1:62" ht="17.399999999999999" customHeight="1" x14ac:dyDescent="0.6">
      <c r="B205" s="18"/>
      <c r="C205" s="9"/>
      <c r="D205" s="131"/>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c r="AO205" s="132"/>
      <c r="AP205" s="132"/>
      <c r="AQ205" s="132"/>
      <c r="AR205" s="132"/>
      <c r="AS205" s="132"/>
      <c r="AT205" s="132"/>
      <c r="AU205" s="132"/>
      <c r="AV205" s="132"/>
      <c r="AW205" s="132"/>
      <c r="AX205" s="132"/>
      <c r="AY205" s="132"/>
      <c r="AZ205" s="132"/>
      <c r="BA205" s="132"/>
      <c r="BB205" s="132"/>
      <c r="BC205" s="132"/>
      <c r="BD205" s="132"/>
      <c r="BE205" s="132"/>
      <c r="BF205" s="132"/>
      <c r="BG205" s="132"/>
      <c r="BH205" s="133"/>
      <c r="BI205" s="9"/>
      <c r="BJ205" s="22"/>
    </row>
    <row r="206" spans="1:62" ht="17.399999999999999" customHeight="1" x14ac:dyDescent="0.6">
      <c r="B206" s="18"/>
      <c r="C206" s="9"/>
      <c r="D206" s="131"/>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c r="AO206" s="132"/>
      <c r="AP206" s="132"/>
      <c r="AQ206" s="132"/>
      <c r="AR206" s="132"/>
      <c r="AS206" s="132"/>
      <c r="AT206" s="132"/>
      <c r="AU206" s="132"/>
      <c r="AV206" s="132"/>
      <c r="AW206" s="132"/>
      <c r="AX206" s="132"/>
      <c r="AY206" s="132"/>
      <c r="AZ206" s="132"/>
      <c r="BA206" s="132"/>
      <c r="BB206" s="132"/>
      <c r="BC206" s="132"/>
      <c r="BD206" s="132"/>
      <c r="BE206" s="132"/>
      <c r="BF206" s="132"/>
      <c r="BG206" s="132"/>
      <c r="BH206" s="133"/>
      <c r="BI206" s="9"/>
      <c r="BJ206" s="22"/>
    </row>
    <row r="207" spans="1:62" ht="17.399999999999999" customHeight="1" x14ac:dyDescent="0.6">
      <c r="B207" s="18"/>
      <c r="C207" s="9"/>
      <c r="D207" s="131"/>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c r="AO207" s="132"/>
      <c r="AP207" s="132"/>
      <c r="AQ207" s="132"/>
      <c r="AR207" s="132"/>
      <c r="AS207" s="132"/>
      <c r="AT207" s="132"/>
      <c r="AU207" s="132"/>
      <c r="AV207" s="132"/>
      <c r="AW207" s="132"/>
      <c r="AX207" s="132"/>
      <c r="AY207" s="132"/>
      <c r="AZ207" s="132"/>
      <c r="BA207" s="132"/>
      <c r="BB207" s="132"/>
      <c r="BC207" s="132"/>
      <c r="BD207" s="132"/>
      <c r="BE207" s="132"/>
      <c r="BF207" s="132"/>
      <c r="BG207" s="132"/>
      <c r="BH207" s="133"/>
      <c r="BI207" s="9"/>
      <c r="BJ207" s="22"/>
    </row>
    <row r="208" spans="1:62" ht="17.399999999999999" customHeight="1" x14ac:dyDescent="0.6">
      <c r="B208" s="18"/>
      <c r="C208" s="9"/>
      <c r="D208" s="131"/>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c r="AO208" s="132"/>
      <c r="AP208" s="132"/>
      <c r="AQ208" s="132"/>
      <c r="AR208" s="132"/>
      <c r="AS208" s="132"/>
      <c r="AT208" s="132"/>
      <c r="AU208" s="132"/>
      <c r="AV208" s="132"/>
      <c r="AW208" s="132"/>
      <c r="AX208" s="132"/>
      <c r="AY208" s="132"/>
      <c r="AZ208" s="132"/>
      <c r="BA208" s="132"/>
      <c r="BB208" s="132"/>
      <c r="BC208" s="132"/>
      <c r="BD208" s="132"/>
      <c r="BE208" s="132"/>
      <c r="BF208" s="132"/>
      <c r="BG208" s="132"/>
      <c r="BH208" s="133"/>
      <c r="BI208" s="9"/>
      <c r="BJ208" s="22"/>
    </row>
    <row r="209" spans="2:62" ht="17.399999999999999" customHeight="1" x14ac:dyDescent="0.6">
      <c r="B209" s="18"/>
      <c r="C209" s="9"/>
      <c r="D209" s="131"/>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3"/>
      <c r="BI209" s="9"/>
      <c r="BJ209" s="22"/>
    </row>
    <row r="210" spans="2:62" ht="17.399999999999999" customHeight="1" x14ac:dyDescent="0.6">
      <c r="B210" s="18"/>
      <c r="C210" s="9"/>
      <c r="D210" s="131"/>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2"/>
      <c r="AZ210" s="132"/>
      <c r="BA210" s="132"/>
      <c r="BB210" s="132"/>
      <c r="BC210" s="132"/>
      <c r="BD210" s="132"/>
      <c r="BE210" s="132"/>
      <c r="BF210" s="132"/>
      <c r="BG210" s="132"/>
      <c r="BH210" s="133"/>
      <c r="BI210" s="9"/>
      <c r="BJ210" s="22"/>
    </row>
    <row r="211" spans="2:62" ht="17.399999999999999" customHeight="1" x14ac:dyDescent="0.6">
      <c r="B211" s="18"/>
      <c r="C211" s="9"/>
      <c r="D211" s="131"/>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3"/>
      <c r="BI211" s="9"/>
      <c r="BJ211" s="22"/>
    </row>
    <row r="212" spans="2:62" ht="17.399999999999999" customHeight="1" x14ac:dyDescent="0.6">
      <c r="B212" s="18"/>
      <c r="C212" s="9"/>
      <c r="D212" s="131"/>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132"/>
      <c r="AM212" s="132"/>
      <c r="AN212" s="132"/>
      <c r="AO212" s="132"/>
      <c r="AP212" s="132"/>
      <c r="AQ212" s="132"/>
      <c r="AR212" s="132"/>
      <c r="AS212" s="132"/>
      <c r="AT212" s="132"/>
      <c r="AU212" s="132"/>
      <c r="AV212" s="132"/>
      <c r="AW212" s="132"/>
      <c r="AX212" s="132"/>
      <c r="AY212" s="132"/>
      <c r="AZ212" s="132"/>
      <c r="BA212" s="132"/>
      <c r="BB212" s="132"/>
      <c r="BC212" s="132"/>
      <c r="BD212" s="132"/>
      <c r="BE212" s="132"/>
      <c r="BF212" s="132"/>
      <c r="BG212" s="132"/>
      <c r="BH212" s="133"/>
      <c r="BI212" s="9"/>
      <c r="BJ212" s="22"/>
    </row>
    <row r="213" spans="2:62" ht="17.399999999999999" customHeight="1" x14ac:dyDescent="0.6">
      <c r="B213" s="18"/>
      <c r="C213" s="9"/>
      <c r="D213" s="131"/>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c r="AJ213" s="132"/>
      <c r="AK213" s="132"/>
      <c r="AL213" s="132"/>
      <c r="AM213" s="132"/>
      <c r="AN213" s="132"/>
      <c r="AO213" s="132"/>
      <c r="AP213" s="132"/>
      <c r="AQ213" s="132"/>
      <c r="AR213" s="132"/>
      <c r="AS213" s="132"/>
      <c r="AT213" s="132"/>
      <c r="AU213" s="132"/>
      <c r="AV213" s="132"/>
      <c r="AW213" s="132"/>
      <c r="AX213" s="132"/>
      <c r="AY213" s="132"/>
      <c r="AZ213" s="132"/>
      <c r="BA213" s="132"/>
      <c r="BB213" s="132"/>
      <c r="BC213" s="132"/>
      <c r="BD213" s="132"/>
      <c r="BE213" s="132"/>
      <c r="BF213" s="132"/>
      <c r="BG213" s="132"/>
      <c r="BH213" s="133"/>
      <c r="BI213" s="9"/>
      <c r="BJ213" s="22"/>
    </row>
    <row r="214" spans="2:62" ht="17.399999999999999" customHeight="1" x14ac:dyDescent="0.6">
      <c r="B214" s="18"/>
      <c r="C214" s="9"/>
      <c r="D214" s="134"/>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BF214" s="135"/>
      <c r="BG214" s="135"/>
      <c r="BH214" s="136"/>
      <c r="BI214" s="9"/>
      <c r="BJ214" s="22"/>
    </row>
    <row r="215" spans="2:62" ht="17.399999999999999" customHeight="1" x14ac:dyDescent="0.6">
      <c r="B215" s="18"/>
      <c r="C215" s="9"/>
      <c r="D215" s="143" t="s">
        <v>147</v>
      </c>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3"/>
      <c r="BI215" s="9"/>
      <c r="BJ215" s="22"/>
    </row>
    <row r="216" spans="2:62" ht="17.399999999999999" customHeight="1" x14ac:dyDescent="0.6">
      <c r="B216" s="18"/>
      <c r="C216" s="9"/>
      <c r="D216" s="131"/>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c r="AJ216" s="132"/>
      <c r="AK216" s="132"/>
      <c r="AL216" s="132"/>
      <c r="AM216" s="132"/>
      <c r="AN216" s="132"/>
      <c r="AO216" s="132"/>
      <c r="AP216" s="132"/>
      <c r="AQ216" s="132"/>
      <c r="AR216" s="132"/>
      <c r="AS216" s="132"/>
      <c r="AT216" s="132"/>
      <c r="AU216" s="132"/>
      <c r="AV216" s="132"/>
      <c r="AW216" s="132"/>
      <c r="AX216" s="132"/>
      <c r="AY216" s="132"/>
      <c r="AZ216" s="132"/>
      <c r="BA216" s="132"/>
      <c r="BB216" s="132"/>
      <c r="BC216" s="132"/>
      <c r="BD216" s="132"/>
      <c r="BE216" s="132"/>
      <c r="BF216" s="132"/>
      <c r="BG216" s="132"/>
      <c r="BH216" s="133"/>
      <c r="BI216" s="9"/>
      <c r="BJ216" s="22"/>
    </row>
    <row r="217" spans="2:62" ht="17.399999999999999" customHeight="1" x14ac:dyDescent="0.6">
      <c r="B217" s="18"/>
      <c r="C217" s="9"/>
      <c r="D217" s="131"/>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132"/>
      <c r="AL217" s="132"/>
      <c r="AM217" s="132"/>
      <c r="AN217" s="132"/>
      <c r="AO217" s="132"/>
      <c r="AP217" s="132"/>
      <c r="AQ217" s="132"/>
      <c r="AR217" s="132"/>
      <c r="AS217" s="132"/>
      <c r="AT217" s="132"/>
      <c r="AU217" s="132"/>
      <c r="AV217" s="132"/>
      <c r="AW217" s="132"/>
      <c r="AX217" s="132"/>
      <c r="AY217" s="132"/>
      <c r="AZ217" s="132"/>
      <c r="BA217" s="132"/>
      <c r="BB217" s="132"/>
      <c r="BC217" s="132"/>
      <c r="BD217" s="132"/>
      <c r="BE217" s="132"/>
      <c r="BF217" s="132"/>
      <c r="BG217" s="132"/>
      <c r="BH217" s="133"/>
      <c r="BI217" s="9"/>
      <c r="BJ217" s="22"/>
    </row>
    <row r="218" spans="2:62" ht="17.399999999999999" customHeight="1" x14ac:dyDescent="0.6">
      <c r="B218" s="18"/>
      <c r="C218" s="9"/>
      <c r="D218" s="131"/>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c r="BE218" s="132"/>
      <c r="BF218" s="132"/>
      <c r="BG218" s="132"/>
      <c r="BH218" s="133"/>
      <c r="BI218" s="9"/>
      <c r="BJ218" s="22"/>
    </row>
    <row r="219" spans="2:62" ht="17.399999999999999" customHeight="1" x14ac:dyDescent="0.6">
      <c r="B219" s="18"/>
      <c r="C219" s="9"/>
      <c r="D219" s="131"/>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c r="AO219" s="132"/>
      <c r="AP219" s="132"/>
      <c r="AQ219" s="132"/>
      <c r="AR219" s="132"/>
      <c r="AS219" s="132"/>
      <c r="AT219" s="132"/>
      <c r="AU219" s="132"/>
      <c r="AV219" s="132"/>
      <c r="AW219" s="132"/>
      <c r="AX219" s="132"/>
      <c r="AY219" s="132"/>
      <c r="AZ219" s="132"/>
      <c r="BA219" s="132"/>
      <c r="BB219" s="132"/>
      <c r="BC219" s="132"/>
      <c r="BD219" s="132"/>
      <c r="BE219" s="132"/>
      <c r="BF219" s="132"/>
      <c r="BG219" s="132"/>
      <c r="BH219" s="133"/>
      <c r="BI219" s="9"/>
      <c r="BJ219" s="22"/>
    </row>
    <row r="220" spans="2:62" ht="17.399999999999999" customHeight="1" x14ac:dyDescent="0.6">
      <c r="B220" s="18"/>
      <c r="C220" s="9"/>
      <c r="D220" s="131"/>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3"/>
      <c r="BI220" s="9"/>
      <c r="BJ220" s="22"/>
    </row>
    <row r="221" spans="2:62" ht="17.399999999999999" customHeight="1" x14ac:dyDescent="0.6">
      <c r="B221" s="18"/>
      <c r="C221" s="9"/>
      <c r="D221" s="131"/>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32"/>
      <c r="BF221" s="132"/>
      <c r="BG221" s="132"/>
      <c r="BH221" s="133"/>
      <c r="BI221" s="9"/>
      <c r="BJ221" s="22"/>
    </row>
    <row r="222" spans="2:62" ht="17.399999999999999" customHeight="1" x14ac:dyDescent="0.6">
      <c r="B222" s="18"/>
      <c r="C222" s="9"/>
      <c r="D222" s="131"/>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N222" s="132"/>
      <c r="AO222" s="132"/>
      <c r="AP222" s="132"/>
      <c r="AQ222" s="132"/>
      <c r="AR222" s="132"/>
      <c r="AS222" s="132"/>
      <c r="AT222" s="132"/>
      <c r="AU222" s="132"/>
      <c r="AV222" s="132"/>
      <c r="AW222" s="132"/>
      <c r="AX222" s="132"/>
      <c r="AY222" s="132"/>
      <c r="AZ222" s="132"/>
      <c r="BA222" s="132"/>
      <c r="BB222" s="132"/>
      <c r="BC222" s="132"/>
      <c r="BD222" s="132"/>
      <c r="BE222" s="132"/>
      <c r="BF222" s="132"/>
      <c r="BG222" s="132"/>
      <c r="BH222" s="133"/>
      <c r="BI222" s="9"/>
      <c r="BJ222" s="22"/>
    </row>
    <row r="223" spans="2:62" ht="17.399999999999999" customHeight="1" x14ac:dyDescent="0.6">
      <c r="B223" s="18"/>
      <c r="C223" s="9"/>
      <c r="D223" s="131"/>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N223" s="132"/>
      <c r="AO223" s="132"/>
      <c r="AP223" s="132"/>
      <c r="AQ223" s="132"/>
      <c r="AR223" s="132"/>
      <c r="AS223" s="132"/>
      <c r="AT223" s="132"/>
      <c r="AU223" s="132"/>
      <c r="AV223" s="132"/>
      <c r="AW223" s="132"/>
      <c r="AX223" s="132"/>
      <c r="AY223" s="132"/>
      <c r="AZ223" s="132"/>
      <c r="BA223" s="132"/>
      <c r="BB223" s="132"/>
      <c r="BC223" s="132"/>
      <c r="BD223" s="132"/>
      <c r="BE223" s="132"/>
      <c r="BF223" s="132"/>
      <c r="BG223" s="132"/>
      <c r="BH223" s="133"/>
      <c r="BI223" s="9"/>
      <c r="BJ223" s="22"/>
    </row>
    <row r="224" spans="2:62" ht="17.399999999999999" customHeight="1" x14ac:dyDescent="0.6">
      <c r="B224" s="18"/>
      <c r="C224" s="9"/>
      <c r="D224" s="131"/>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c r="AC224" s="132"/>
      <c r="AD224" s="132"/>
      <c r="AE224" s="132"/>
      <c r="AF224" s="132"/>
      <c r="AG224" s="132"/>
      <c r="AH224" s="132"/>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c r="BE224" s="132"/>
      <c r="BF224" s="132"/>
      <c r="BG224" s="132"/>
      <c r="BH224" s="133"/>
      <c r="BI224" s="9"/>
      <c r="BJ224" s="22"/>
    </row>
    <row r="225" spans="1:65" ht="17.399999999999999" customHeight="1" x14ac:dyDescent="0.6">
      <c r="B225" s="18"/>
      <c r="C225" s="9"/>
      <c r="D225" s="131"/>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3"/>
      <c r="BI225" s="9"/>
      <c r="BJ225" s="22"/>
    </row>
    <row r="226" spans="1:65" ht="17.399999999999999" customHeight="1" x14ac:dyDescent="0.6">
      <c r="B226" s="18"/>
      <c r="C226" s="9"/>
      <c r="D226" s="131"/>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3"/>
      <c r="BI226" s="9"/>
      <c r="BJ226" s="22"/>
    </row>
    <row r="227" spans="1:65" ht="17.399999999999999" customHeight="1" thickBot="1" x14ac:dyDescent="0.65">
      <c r="B227" s="18"/>
      <c r="C227" s="9"/>
      <c r="D227" s="140"/>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41"/>
      <c r="AM227" s="141"/>
      <c r="AN227" s="141"/>
      <c r="AO227" s="141"/>
      <c r="AP227" s="141"/>
      <c r="AQ227" s="141"/>
      <c r="AR227" s="141"/>
      <c r="AS227" s="141"/>
      <c r="AT227" s="141"/>
      <c r="AU227" s="141"/>
      <c r="AV227" s="141"/>
      <c r="AW227" s="141"/>
      <c r="AX227" s="141"/>
      <c r="AY227" s="141"/>
      <c r="AZ227" s="141"/>
      <c r="BA227" s="141"/>
      <c r="BB227" s="141"/>
      <c r="BC227" s="141"/>
      <c r="BD227" s="141"/>
      <c r="BE227" s="141"/>
      <c r="BF227" s="141"/>
      <c r="BG227" s="141"/>
      <c r="BH227" s="142"/>
      <c r="BI227" s="9"/>
      <c r="BJ227" s="22"/>
    </row>
    <row r="228" spans="1:65" ht="19.5" thickBot="1" x14ac:dyDescent="0.65">
      <c r="B228" s="23"/>
      <c r="C228" s="24"/>
      <c r="D228" s="45"/>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45"/>
      <c r="BI228" s="24"/>
      <c r="BJ228" s="25"/>
    </row>
    <row r="229" spans="1:65" x14ac:dyDescent="0.6">
      <c r="B229" s="6"/>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row>
    <row r="230" spans="1:65" ht="19.5" thickBot="1" x14ac:dyDescent="0.65"/>
    <row r="231" spans="1:65" ht="22.5" x14ac:dyDescent="0.6">
      <c r="B231" s="10" t="s">
        <v>107</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2"/>
      <c r="AZ231" s="12"/>
      <c r="BA231" s="12"/>
      <c r="BB231" s="12"/>
      <c r="BC231" s="12"/>
      <c r="BD231" s="12"/>
      <c r="BE231" s="12"/>
      <c r="BF231" s="12"/>
      <c r="BG231" s="12"/>
      <c r="BH231" s="12"/>
      <c r="BI231" s="12"/>
      <c r="BJ231" s="13"/>
    </row>
    <row r="232" spans="1:65" x14ac:dyDescent="0.6">
      <c r="B232" s="44" t="s">
        <v>31</v>
      </c>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16"/>
      <c r="AZ232" s="16"/>
      <c r="BA232" s="16"/>
      <c r="BB232" s="16"/>
      <c r="BC232" s="16"/>
      <c r="BD232" s="16"/>
      <c r="BE232" s="16"/>
      <c r="BF232" s="16"/>
      <c r="BG232" s="16"/>
      <c r="BH232" s="16"/>
      <c r="BI232" s="16"/>
      <c r="BJ232" s="17"/>
    </row>
    <row r="233" spans="1:65" x14ac:dyDescent="0.6">
      <c r="B233" s="137"/>
      <c r="C233" s="138"/>
      <c r="D233" s="139" t="s">
        <v>108</v>
      </c>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65" t="str">
        <f>IF(BM233=1,"チェックOK","チェックしてください。")</f>
        <v>チェックOK</v>
      </c>
      <c r="BD233" s="165"/>
      <c r="BE233" s="165"/>
      <c r="BF233" s="165"/>
      <c r="BG233" s="165"/>
      <c r="BH233" s="165"/>
      <c r="BI233" s="165"/>
      <c r="BJ233" s="166"/>
      <c r="BL233" t="b">
        <v>1</v>
      </c>
      <c r="BM233">
        <f>COUNTIF(BL233,TRUE)</f>
        <v>1</v>
      </c>
    </row>
    <row r="234" spans="1:65" x14ac:dyDescent="0.6">
      <c r="B234" s="18"/>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16"/>
      <c r="AZ234" s="16"/>
      <c r="BA234" s="16"/>
      <c r="BB234" s="16"/>
      <c r="BC234" s="16"/>
      <c r="BD234" s="16"/>
      <c r="BE234" s="16"/>
      <c r="BF234" s="16"/>
      <c r="BG234" s="16"/>
      <c r="BH234" s="16"/>
      <c r="BI234" s="16"/>
      <c r="BJ234" s="17"/>
    </row>
    <row r="235" spans="1:65" x14ac:dyDescent="0.6">
      <c r="B235" s="44" t="s">
        <v>33</v>
      </c>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16"/>
      <c r="AZ235" s="16"/>
      <c r="BA235" s="16"/>
      <c r="BB235" s="16"/>
      <c r="BC235" s="16"/>
      <c r="BD235" s="16"/>
      <c r="BE235" s="16"/>
      <c r="BF235" s="16"/>
      <c r="BG235" s="16"/>
      <c r="BH235" s="16"/>
      <c r="BI235" s="16"/>
      <c r="BJ235" s="17"/>
    </row>
    <row r="236" spans="1:65" ht="9" customHeight="1" x14ac:dyDescent="0.6">
      <c r="B236" s="18"/>
      <c r="C236" s="6"/>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6"/>
      <c r="AY236" s="6"/>
      <c r="AZ236" s="16"/>
      <c r="BA236" s="16"/>
      <c r="BB236" s="16"/>
      <c r="BC236" s="16"/>
      <c r="BD236" s="16"/>
      <c r="BE236" s="16"/>
      <c r="BF236" s="16"/>
      <c r="BG236" s="16"/>
      <c r="BH236" s="16"/>
      <c r="BI236" s="16"/>
      <c r="BJ236" s="17"/>
    </row>
    <row r="237" spans="1:65" s="3" customFormat="1" ht="17.399999999999999" customHeight="1" x14ac:dyDescent="0.6">
      <c r="A237" s="4"/>
      <c r="B237" s="21"/>
      <c r="C237" s="9"/>
      <c r="D237" s="124" t="s">
        <v>133</v>
      </c>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9"/>
      <c r="BJ237" s="22"/>
    </row>
    <row r="238" spans="1:65" s="3" customFormat="1" ht="7.25" customHeight="1" thickBot="1" x14ac:dyDescent="0.65">
      <c r="A238" s="4"/>
      <c r="B238" s="21"/>
      <c r="C238" s="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9"/>
      <c r="BJ238" s="22"/>
    </row>
    <row r="239" spans="1:65" ht="17.399999999999999" customHeight="1" x14ac:dyDescent="0.6">
      <c r="B239" s="18"/>
      <c r="C239" s="9"/>
      <c r="D239" s="125" t="s">
        <v>111</v>
      </c>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c r="BH239" s="127"/>
      <c r="BI239" s="9"/>
      <c r="BJ239" s="22"/>
    </row>
    <row r="240" spans="1:65" ht="17.399999999999999" customHeight="1" x14ac:dyDescent="0.6">
      <c r="B240" s="18"/>
      <c r="C240" s="9"/>
      <c r="D240" s="128" t="s">
        <v>116</v>
      </c>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30"/>
      <c r="BI240" s="9"/>
      <c r="BJ240" s="22"/>
    </row>
    <row r="241" spans="2:62" ht="17.399999999999999" customHeight="1" x14ac:dyDescent="0.6">
      <c r="B241" s="18"/>
      <c r="C241" s="9"/>
      <c r="D241" s="131"/>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c r="AO241" s="132"/>
      <c r="AP241" s="132"/>
      <c r="AQ241" s="132"/>
      <c r="AR241" s="132"/>
      <c r="AS241" s="132"/>
      <c r="AT241" s="132"/>
      <c r="AU241" s="132"/>
      <c r="AV241" s="132"/>
      <c r="AW241" s="132"/>
      <c r="AX241" s="132"/>
      <c r="AY241" s="132"/>
      <c r="AZ241" s="132"/>
      <c r="BA241" s="132"/>
      <c r="BB241" s="132"/>
      <c r="BC241" s="132"/>
      <c r="BD241" s="132"/>
      <c r="BE241" s="132"/>
      <c r="BF241" s="132"/>
      <c r="BG241" s="132"/>
      <c r="BH241" s="133"/>
      <c r="BI241" s="9"/>
      <c r="BJ241" s="22"/>
    </row>
    <row r="242" spans="2:62" ht="17.399999999999999" customHeight="1" x14ac:dyDescent="0.6">
      <c r="B242" s="18"/>
      <c r="C242" s="9"/>
      <c r="D242" s="131"/>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3"/>
      <c r="BI242" s="9"/>
      <c r="BJ242" s="22"/>
    </row>
    <row r="243" spans="2:62" ht="17.399999999999999" customHeight="1" x14ac:dyDescent="0.6">
      <c r="B243" s="18"/>
      <c r="C243" s="9"/>
      <c r="D243" s="131"/>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32"/>
      <c r="BG243" s="132"/>
      <c r="BH243" s="133"/>
      <c r="BI243" s="9"/>
      <c r="BJ243" s="22"/>
    </row>
    <row r="244" spans="2:62" ht="17.399999999999999" customHeight="1" x14ac:dyDescent="0.6">
      <c r="B244" s="18"/>
      <c r="C244" s="9"/>
      <c r="D244" s="131"/>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32"/>
      <c r="BF244" s="132"/>
      <c r="BG244" s="132"/>
      <c r="BH244" s="133"/>
      <c r="BI244" s="9"/>
      <c r="BJ244" s="22"/>
    </row>
    <row r="245" spans="2:62" ht="17.399999999999999" customHeight="1" x14ac:dyDescent="0.6">
      <c r="B245" s="18"/>
      <c r="C245" s="9"/>
      <c r="D245" s="131"/>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3"/>
      <c r="BI245" s="9"/>
      <c r="BJ245" s="22"/>
    </row>
    <row r="246" spans="2:62" ht="17.399999999999999" customHeight="1" x14ac:dyDescent="0.6">
      <c r="B246" s="18"/>
      <c r="C246" s="9"/>
      <c r="D246" s="131"/>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3"/>
      <c r="BI246" s="9"/>
      <c r="BJ246" s="22"/>
    </row>
    <row r="247" spans="2:62" ht="17.399999999999999" customHeight="1" x14ac:dyDescent="0.6">
      <c r="B247" s="18"/>
      <c r="C247" s="9"/>
      <c r="D247" s="131"/>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3"/>
      <c r="BI247" s="9"/>
      <c r="BJ247" s="22"/>
    </row>
    <row r="248" spans="2:62" ht="17.399999999999999" customHeight="1" x14ac:dyDescent="0.6">
      <c r="B248" s="18"/>
      <c r="C248" s="9"/>
      <c r="D248" s="134"/>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c r="AK248" s="135"/>
      <c r="AL248" s="135"/>
      <c r="AM248" s="135"/>
      <c r="AN248" s="135"/>
      <c r="AO248" s="135"/>
      <c r="AP248" s="135"/>
      <c r="AQ248" s="135"/>
      <c r="AR248" s="135"/>
      <c r="AS248" s="135"/>
      <c r="AT248" s="135"/>
      <c r="AU248" s="135"/>
      <c r="AV248" s="135"/>
      <c r="AW248" s="135"/>
      <c r="AX248" s="135"/>
      <c r="AY248" s="135"/>
      <c r="AZ248" s="135"/>
      <c r="BA248" s="135"/>
      <c r="BB248" s="135"/>
      <c r="BC248" s="135"/>
      <c r="BD248" s="135"/>
      <c r="BE248" s="135"/>
      <c r="BF248" s="135"/>
      <c r="BG248" s="135"/>
      <c r="BH248" s="136"/>
      <c r="BI248" s="9"/>
      <c r="BJ248" s="22"/>
    </row>
    <row r="249" spans="2:62" ht="17.399999999999999" customHeight="1" x14ac:dyDescent="0.6">
      <c r="B249" s="18"/>
      <c r="C249" s="9"/>
      <c r="D249" s="131" t="s">
        <v>146</v>
      </c>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3"/>
      <c r="BI249" s="9"/>
      <c r="BJ249" s="22"/>
    </row>
    <row r="250" spans="2:62" ht="17.399999999999999" customHeight="1" x14ac:dyDescent="0.6">
      <c r="B250" s="18"/>
      <c r="C250" s="9"/>
      <c r="D250" s="131"/>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3"/>
      <c r="BI250" s="9"/>
      <c r="BJ250" s="22"/>
    </row>
    <row r="251" spans="2:62" ht="17.399999999999999" customHeight="1" x14ac:dyDescent="0.6">
      <c r="B251" s="18"/>
      <c r="C251" s="9"/>
      <c r="D251" s="131"/>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3"/>
      <c r="BI251" s="9"/>
      <c r="BJ251" s="22"/>
    </row>
    <row r="252" spans="2:62" ht="17.399999999999999" customHeight="1" x14ac:dyDescent="0.6">
      <c r="B252" s="18"/>
      <c r="C252" s="9"/>
      <c r="D252" s="131"/>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3"/>
      <c r="BI252" s="9"/>
      <c r="BJ252" s="22"/>
    </row>
    <row r="253" spans="2:62" ht="17.399999999999999" customHeight="1" x14ac:dyDescent="0.6">
      <c r="B253" s="18"/>
      <c r="C253" s="9"/>
      <c r="D253" s="131"/>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2"/>
      <c r="BG253" s="132"/>
      <c r="BH253" s="133"/>
      <c r="BI253" s="9"/>
      <c r="BJ253" s="22"/>
    </row>
    <row r="254" spans="2:62" ht="17.399999999999999" customHeight="1" x14ac:dyDescent="0.6">
      <c r="B254" s="18"/>
      <c r="C254" s="9"/>
      <c r="D254" s="131"/>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32"/>
      <c r="AR254" s="132"/>
      <c r="AS254" s="132"/>
      <c r="AT254" s="132"/>
      <c r="AU254" s="132"/>
      <c r="AV254" s="132"/>
      <c r="AW254" s="132"/>
      <c r="AX254" s="132"/>
      <c r="AY254" s="132"/>
      <c r="AZ254" s="132"/>
      <c r="BA254" s="132"/>
      <c r="BB254" s="132"/>
      <c r="BC254" s="132"/>
      <c r="BD254" s="132"/>
      <c r="BE254" s="132"/>
      <c r="BF254" s="132"/>
      <c r="BG254" s="132"/>
      <c r="BH254" s="133"/>
      <c r="BI254" s="9"/>
      <c r="BJ254" s="22"/>
    </row>
    <row r="255" spans="2:62" ht="17.399999999999999" customHeight="1" x14ac:dyDescent="0.6">
      <c r="B255" s="18"/>
      <c r="C255" s="9"/>
      <c r="D255" s="131"/>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3"/>
      <c r="BI255" s="9"/>
      <c r="BJ255" s="22"/>
    </row>
    <row r="256" spans="2:62" ht="17.399999999999999" customHeight="1" x14ac:dyDescent="0.6">
      <c r="B256" s="18"/>
      <c r="C256" s="9"/>
      <c r="D256" s="131"/>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c r="AO256" s="132"/>
      <c r="AP256" s="132"/>
      <c r="AQ256" s="132"/>
      <c r="AR256" s="132"/>
      <c r="AS256" s="132"/>
      <c r="AT256" s="132"/>
      <c r="AU256" s="132"/>
      <c r="AV256" s="132"/>
      <c r="AW256" s="132"/>
      <c r="AX256" s="132"/>
      <c r="AY256" s="132"/>
      <c r="AZ256" s="132"/>
      <c r="BA256" s="132"/>
      <c r="BB256" s="132"/>
      <c r="BC256" s="132"/>
      <c r="BD256" s="132"/>
      <c r="BE256" s="132"/>
      <c r="BF256" s="132"/>
      <c r="BG256" s="132"/>
      <c r="BH256" s="133"/>
      <c r="BI256" s="9"/>
      <c r="BJ256" s="22"/>
    </row>
    <row r="257" spans="1:65" ht="17.399999999999999" customHeight="1" thickBot="1" x14ac:dyDescent="0.65">
      <c r="B257" s="18"/>
      <c r="C257" s="9"/>
      <c r="D257" s="140"/>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141"/>
      <c r="BC257" s="141"/>
      <c r="BD257" s="141"/>
      <c r="BE257" s="141"/>
      <c r="BF257" s="141"/>
      <c r="BG257" s="141"/>
      <c r="BH257" s="142"/>
      <c r="BI257" s="9"/>
      <c r="BJ257" s="22"/>
    </row>
    <row r="258" spans="1:65" ht="19.5" thickBot="1" x14ac:dyDescent="0.65">
      <c r="B258" s="23"/>
      <c r="C258" s="24"/>
      <c r="D258" s="45"/>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45"/>
      <c r="BI258" s="24"/>
      <c r="BJ258" s="25"/>
    </row>
    <row r="259" spans="1:65" ht="19.5" thickBot="1" x14ac:dyDescent="0.65"/>
    <row r="260" spans="1:65" ht="22.5" x14ac:dyDescent="0.6">
      <c r="B260" s="10" t="s">
        <v>117</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2"/>
      <c r="AZ260" s="12"/>
      <c r="BA260" s="12"/>
      <c r="BB260" s="12"/>
      <c r="BC260" s="12"/>
      <c r="BD260" s="12"/>
      <c r="BE260" s="12"/>
      <c r="BF260" s="12"/>
      <c r="BG260" s="12"/>
      <c r="BH260" s="12"/>
      <c r="BI260" s="12"/>
      <c r="BJ260" s="13"/>
    </row>
    <row r="261" spans="1:65" x14ac:dyDescent="0.6">
      <c r="B261" s="44" t="s">
        <v>31</v>
      </c>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16"/>
      <c r="AZ261" s="16"/>
      <c r="BA261" s="16"/>
      <c r="BB261" s="16"/>
      <c r="BC261" s="16"/>
      <c r="BD261" s="16"/>
      <c r="BE261" s="16"/>
      <c r="BF261" s="16"/>
      <c r="BG261" s="16"/>
      <c r="BH261" s="16"/>
      <c r="BI261" s="16"/>
      <c r="BJ261" s="17"/>
    </row>
    <row r="262" spans="1:65" x14ac:dyDescent="0.6">
      <c r="B262" s="137"/>
      <c r="C262" s="138"/>
      <c r="D262" s="305" t="s">
        <v>118</v>
      </c>
      <c r="E262" s="305"/>
      <c r="F262" s="305"/>
      <c r="G262" s="305"/>
      <c r="H262" s="305"/>
      <c r="I262" s="305"/>
      <c r="J262" s="305"/>
      <c r="K262" s="305"/>
      <c r="L262" s="305"/>
      <c r="M262" s="305"/>
      <c r="N262" s="305"/>
      <c r="O262" s="305"/>
      <c r="P262" s="305"/>
      <c r="Q262" s="305"/>
      <c r="R262" s="305"/>
      <c r="S262" s="305"/>
      <c r="T262" s="305"/>
      <c r="U262" s="305"/>
      <c r="V262" s="305"/>
      <c r="W262" s="305"/>
      <c r="X262" s="305"/>
      <c r="Y262" s="305"/>
      <c r="Z262" s="305"/>
      <c r="AA262" s="305"/>
      <c r="AB262" s="305"/>
      <c r="AC262" s="305"/>
      <c r="AD262" s="305"/>
      <c r="AE262" s="305"/>
      <c r="AF262" s="305"/>
      <c r="AG262" s="305"/>
      <c r="AH262" s="305"/>
      <c r="AI262" s="305"/>
      <c r="AJ262" s="305"/>
      <c r="AK262" s="305"/>
      <c r="AL262" s="305"/>
      <c r="AM262" s="305"/>
      <c r="AN262" s="305"/>
      <c r="AO262" s="305"/>
      <c r="AP262" s="305"/>
      <c r="AQ262" s="305"/>
      <c r="AR262" s="305"/>
      <c r="AS262" s="305"/>
      <c r="AT262" s="305"/>
      <c r="AU262" s="305"/>
      <c r="AV262" s="305"/>
      <c r="AW262" s="305"/>
      <c r="AX262" s="305"/>
      <c r="AY262" s="305"/>
      <c r="AZ262" s="305"/>
      <c r="BA262" s="305"/>
      <c r="BB262" s="305"/>
      <c r="BC262" s="306" t="str">
        <f>IF(BM262=1,"チェックOK","チェックしてください。")</f>
        <v>チェックOK</v>
      </c>
      <c r="BD262" s="306"/>
      <c r="BE262" s="306"/>
      <c r="BF262" s="306"/>
      <c r="BG262" s="306"/>
      <c r="BH262" s="306"/>
      <c r="BI262" s="306"/>
      <c r="BJ262" s="307"/>
      <c r="BL262" t="b">
        <v>1</v>
      </c>
      <c r="BM262">
        <f>COUNTIF(BL262,TRUE)</f>
        <v>1</v>
      </c>
    </row>
    <row r="263" spans="1:65" x14ac:dyDescent="0.6">
      <c r="B263" s="18"/>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16"/>
      <c r="AZ263" s="16"/>
      <c r="BA263" s="16"/>
      <c r="BB263" s="16"/>
      <c r="BC263" s="16"/>
      <c r="BD263" s="16"/>
      <c r="BE263" s="16"/>
      <c r="BF263" s="16"/>
      <c r="BG263" s="16"/>
      <c r="BH263" s="16"/>
      <c r="BI263" s="16"/>
      <c r="BJ263" s="17"/>
    </row>
    <row r="264" spans="1:65" x14ac:dyDescent="0.6">
      <c r="B264" s="44" t="s">
        <v>33</v>
      </c>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16"/>
      <c r="AZ264" s="16"/>
      <c r="BA264" s="16"/>
      <c r="BB264" s="16"/>
      <c r="BC264" s="16"/>
      <c r="BD264" s="16"/>
      <c r="BE264" s="16"/>
      <c r="BF264" s="16"/>
      <c r="BG264" s="16"/>
      <c r="BH264" s="16"/>
      <c r="BI264" s="16"/>
      <c r="BJ264" s="17"/>
    </row>
    <row r="265" spans="1:65" ht="9" customHeight="1" x14ac:dyDescent="0.6">
      <c r="B265" s="18"/>
      <c r="C265" s="6"/>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6"/>
      <c r="AY265" s="6"/>
      <c r="AZ265" s="16"/>
      <c r="BA265" s="16"/>
      <c r="BB265" s="16"/>
      <c r="BC265" s="16"/>
      <c r="BD265" s="16"/>
      <c r="BE265" s="16"/>
      <c r="BF265" s="16"/>
      <c r="BG265" s="16"/>
      <c r="BH265" s="16"/>
      <c r="BI265" s="16"/>
      <c r="BJ265" s="17"/>
    </row>
    <row r="266" spans="1:65" s="3" customFormat="1" ht="17.399999999999999" customHeight="1" x14ac:dyDescent="0.6">
      <c r="A266" s="4"/>
      <c r="B266" s="21"/>
      <c r="C266" s="9"/>
      <c r="D266" s="124" t="s">
        <v>133</v>
      </c>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9"/>
      <c r="BJ266" s="22"/>
    </row>
    <row r="267" spans="1:65" s="3" customFormat="1" ht="7.25" customHeight="1" thickBot="1" x14ac:dyDescent="0.65">
      <c r="A267" s="4"/>
      <c r="B267" s="21"/>
      <c r="C267" s="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9"/>
      <c r="BJ267" s="22"/>
    </row>
    <row r="268" spans="1:65" ht="17.399999999999999" customHeight="1" x14ac:dyDescent="0.6">
      <c r="B268" s="18"/>
      <c r="C268" s="9"/>
      <c r="D268" s="125" t="s">
        <v>119</v>
      </c>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7"/>
      <c r="BI268" s="9"/>
      <c r="BJ268" s="22"/>
    </row>
    <row r="269" spans="1:65" ht="17.399999999999999" customHeight="1" x14ac:dyDescent="0.6">
      <c r="B269" s="18"/>
      <c r="C269" s="9"/>
      <c r="D269" s="128" t="s">
        <v>129</v>
      </c>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30"/>
      <c r="BI269" s="9"/>
      <c r="BJ269" s="22"/>
    </row>
    <row r="270" spans="1:65" ht="17.399999999999999" customHeight="1" x14ac:dyDescent="0.6">
      <c r="B270" s="18"/>
      <c r="C270" s="9"/>
      <c r="D270" s="131"/>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132"/>
      <c r="AM270" s="132"/>
      <c r="AN270" s="132"/>
      <c r="AO270" s="132"/>
      <c r="AP270" s="132"/>
      <c r="AQ270" s="132"/>
      <c r="AR270" s="132"/>
      <c r="AS270" s="132"/>
      <c r="AT270" s="132"/>
      <c r="AU270" s="132"/>
      <c r="AV270" s="132"/>
      <c r="AW270" s="132"/>
      <c r="AX270" s="132"/>
      <c r="AY270" s="132"/>
      <c r="AZ270" s="132"/>
      <c r="BA270" s="132"/>
      <c r="BB270" s="132"/>
      <c r="BC270" s="132"/>
      <c r="BD270" s="132"/>
      <c r="BE270" s="132"/>
      <c r="BF270" s="132"/>
      <c r="BG270" s="132"/>
      <c r="BH270" s="133"/>
      <c r="BI270" s="9"/>
      <c r="BJ270" s="22"/>
    </row>
    <row r="271" spans="1:65" ht="17.399999999999999" customHeight="1" x14ac:dyDescent="0.6">
      <c r="B271" s="18"/>
      <c r="C271" s="9"/>
      <c r="D271" s="131"/>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132"/>
      <c r="AM271" s="132"/>
      <c r="AN271" s="132"/>
      <c r="AO271" s="132"/>
      <c r="AP271" s="132"/>
      <c r="AQ271" s="132"/>
      <c r="AR271" s="132"/>
      <c r="AS271" s="132"/>
      <c r="AT271" s="132"/>
      <c r="AU271" s="132"/>
      <c r="AV271" s="132"/>
      <c r="AW271" s="132"/>
      <c r="AX271" s="132"/>
      <c r="AY271" s="132"/>
      <c r="AZ271" s="132"/>
      <c r="BA271" s="132"/>
      <c r="BB271" s="132"/>
      <c r="BC271" s="132"/>
      <c r="BD271" s="132"/>
      <c r="BE271" s="132"/>
      <c r="BF271" s="132"/>
      <c r="BG271" s="132"/>
      <c r="BH271" s="133"/>
      <c r="BI271" s="9"/>
      <c r="BJ271" s="22"/>
    </row>
    <row r="272" spans="1:65" ht="17.399999999999999" customHeight="1" x14ac:dyDescent="0.6">
      <c r="B272" s="18"/>
      <c r="C272" s="9"/>
      <c r="D272" s="131"/>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132"/>
      <c r="AM272" s="132"/>
      <c r="AN272" s="132"/>
      <c r="AO272" s="132"/>
      <c r="AP272" s="132"/>
      <c r="AQ272" s="132"/>
      <c r="AR272" s="132"/>
      <c r="AS272" s="132"/>
      <c r="AT272" s="132"/>
      <c r="AU272" s="132"/>
      <c r="AV272" s="132"/>
      <c r="AW272" s="132"/>
      <c r="AX272" s="132"/>
      <c r="AY272" s="132"/>
      <c r="AZ272" s="132"/>
      <c r="BA272" s="132"/>
      <c r="BB272" s="132"/>
      <c r="BC272" s="132"/>
      <c r="BD272" s="132"/>
      <c r="BE272" s="132"/>
      <c r="BF272" s="132"/>
      <c r="BG272" s="132"/>
      <c r="BH272" s="133"/>
      <c r="BI272" s="9"/>
      <c r="BJ272" s="22"/>
    </row>
    <row r="273" spans="2:62" ht="17.399999999999999" customHeight="1" x14ac:dyDescent="0.6">
      <c r="B273" s="18"/>
      <c r="C273" s="9"/>
      <c r="D273" s="131"/>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132"/>
      <c r="AM273" s="132"/>
      <c r="AN273" s="132"/>
      <c r="AO273" s="132"/>
      <c r="AP273" s="132"/>
      <c r="AQ273" s="132"/>
      <c r="AR273" s="132"/>
      <c r="AS273" s="132"/>
      <c r="AT273" s="132"/>
      <c r="AU273" s="132"/>
      <c r="AV273" s="132"/>
      <c r="AW273" s="132"/>
      <c r="AX273" s="132"/>
      <c r="AY273" s="132"/>
      <c r="AZ273" s="132"/>
      <c r="BA273" s="132"/>
      <c r="BB273" s="132"/>
      <c r="BC273" s="132"/>
      <c r="BD273" s="132"/>
      <c r="BE273" s="132"/>
      <c r="BF273" s="132"/>
      <c r="BG273" s="132"/>
      <c r="BH273" s="133"/>
      <c r="BI273" s="9"/>
      <c r="BJ273" s="22"/>
    </row>
    <row r="274" spans="2:62" ht="17.399999999999999" customHeight="1" x14ac:dyDescent="0.6">
      <c r="B274" s="18"/>
      <c r="C274" s="9"/>
      <c r="D274" s="131"/>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32"/>
      <c r="BB274" s="132"/>
      <c r="BC274" s="132"/>
      <c r="BD274" s="132"/>
      <c r="BE274" s="132"/>
      <c r="BF274" s="132"/>
      <c r="BG274" s="132"/>
      <c r="BH274" s="133"/>
      <c r="BI274" s="9"/>
      <c r="BJ274" s="22"/>
    </row>
    <row r="275" spans="2:62" ht="17.399999999999999" customHeight="1" x14ac:dyDescent="0.6">
      <c r="B275" s="18"/>
      <c r="C275" s="9"/>
      <c r="D275" s="134"/>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35"/>
      <c r="AR275" s="135"/>
      <c r="AS275" s="135"/>
      <c r="AT275" s="135"/>
      <c r="AU275" s="135"/>
      <c r="AV275" s="135"/>
      <c r="AW275" s="135"/>
      <c r="AX275" s="135"/>
      <c r="AY275" s="135"/>
      <c r="AZ275" s="135"/>
      <c r="BA275" s="135"/>
      <c r="BB275" s="135"/>
      <c r="BC275" s="135"/>
      <c r="BD275" s="135"/>
      <c r="BE275" s="135"/>
      <c r="BF275" s="135"/>
      <c r="BG275" s="135"/>
      <c r="BH275" s="136"/>
      <c r="BI275" s="9"/>
      <c r="BJ275" s="22"/>
    </row>
    <row r="276" spans="2:62" ht="17.399999999999999" customHeight="1" x14ac:dyDescent="0.6">
      <c r="B276" s="18"/>
      <c r="C276" s="9"/>
      <c r="D276" s="131" t="s">
        <v>145</v>
      </c>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3"/>
      <c r="BI276" s="9"/>
      <c r="BJ276" s="22"/>
    </row>
    <row r="277" spans="2:62" ht="17.399999999999999" customHeight="1" x14ac:dyDescent="0.6">
      <c r="B277" s="18"/>
      <c r="C277" s="9"/>
      <c r="D277" s="131"/>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c r="AJ277" s="132"/>
      <c r="AK277" s="132"/>
      <c r="AL277" s="132"/>
      <c r="AM277" s="132"/>
      <c r="AN277" s="132"/>
      <c r="AO277" s="132"/>
      <c r="AP277" s="132"/>
      <c r="AQ277" s="132"/>
      <c r="AR277" s="132"/>
      <c r="AS277" s="132"/>
      <c r="AT277" s="132"/>
      <c r="AU277" s="132"/>
      <c r="AV277" s="132"/>
      <c r="AW277" s="132"/>
      <c r="AX277" s="132"/>
      <c r="AY277" s="132"/>
      <c r="AZ277" s="132"/>
      <c r="BA277" s="132"/>
      <c r="BB277" s="132"/>
      <c r="BC277" s="132"/>
      <c r="BD277" s="132"/>
      <c r="BE277" s="132"/>
      <c r="BF277" s="132"/>
      <c r="BG277" s="132"/>
      <c r="BH277" s="133"/>
      <c r="BI277" s="9"/>
      <c r="BJ277" s="22"/>
    </row>
    <row r="278" spans="2:62" ht="17.399999999999999" customHeight="1" x14ac:dyDescent="0.6">
      <c r="B278" s="18"/>
      <c r="C278" s="9"/>
      <c r="D278" s="131"/>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132"/>
      <c r="AE278" s="132"/>
      <c r="AF278" s="132"/>
      <c r="AG278" s="132"/>
      <c r="AH278" s="132"/>
      <c r="AI278" s="132"/>
      <c r="AJ278" s="132"/>
      <c r="AK278" s="132"/>
      <c r="AL278" s="132"/>
      <c r="AM278" s="132"/>
      <c r="AN278" s="132"/>
      <c r="AO278" s="132"/>
      <c r="AP278" s="132"/>
      <c r="AQ278" s="132"/>
      <c r="AR278" s="132"/>
      <c r="AS278" s="132"/>
      <c r="AT278" s="132"/>
      <c r="AU278" s="132"/>
      <c r="AV278" s="132"/>
      <c r="AW278" s="132"/>
      <c r="AX278" s="132"/>
      <c r="AY278" s="132"/>
      <c r="AZ278" s="132"/>
      <c r="BA278" s="132"/>
      <c r="BB278" s="132"/>
      <c r="BC278" s="132"/>
      <c r="BD278" s="132"/>
      <c r="BE278" s="132"/>
      <c r="BF278" s="132"/>
      <c r="BG278" s="132"/>
      <c r="BH278" s="133"/>
      <c r="BI278" s="9"/>
      <c r="BJ278" s="22"/>
    </row>
    <row r="279" spans="2:62" ht="17.399999999999999" customHeight="1" x14ac:dyDescent="0.6">
      <c r="B279" s="18"/>
      <c r="C279" s="9"/>
      <c r="D279" s="131"/>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c r="AO279" s="132"/>
      <c r="AP279" s="132"/>
      <c r="AQ279" s="132"/>
      <c r="AR279" s="132"/>
      <c r="AS279" s="132"/>
      <c r="AT279" s="132"/>
      <c r="AU279" s="132"/>
      <c r="AV279" s="132"/>
      <c r="AW279" s="132"/>
      <c r="AX279" s="132"/>
      <c r="AY279" s="132"/>
      <c r="AZ279" s="132"/>
      <c r="BA279" s="132"/>
      <c r="BB279" s="132"/>
      <c r="BC279" s="132"/>
      <c r="BD279" s="132"/>
      <c r="BE279" s="132"/>
      <c r="BF279" s="132"/>
      <c r="BG279" s="132"/>
      <c r="BH279" s="133"/>
      <c r="BI279" s="9"/>
      <c r="BJ279" s="22"/>
    </row>
    <row r="280" spans="2:62" ht="17.399999999999999" customHeight="1" x14ac:dyDescent="0.6">
      <c r="B280" s="18"/>
      <c r="C280" s="9"/>
      <c r="D280" s="131"/>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3"/>
      <c r="BI280" s="9"/>
      <c r="BJ280" s="22"/>
    </row>
    <row r="281" spans="2:62" ht="17.399999999999999" customHeight="1" x14ac:dyDescent="0.6">
      <c r="B281" s="18"/>
      <c r="C281" s="9"/>
      <c r="D281" s="131"/>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3"/>
      <c r="BI281" s="9"/>
      <c r="BJ281" s="22"/>
    </row>
    <row r="282" spans="2:62" ht="17.399999999999999" customHeight="1" thickBot="1" x14ac:dyDescent="0.65">
      <c r="B282" s="18"/>
      <c r="C282" s="9"/>
      <c r="D282" s="140"/>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c r="AB282" s="141"/>
      <c r="AC282" s="141"/>
      <c r="AD282" s="141"/>
      <c r="AE282" s="141"/>
      <c r="AF282" s="141"/>
      <c r="AG282" s="141"/>
      <c r="AH282" s="141"/>
      <c r="AI282" s="141"/>
      <c r="AJ282" s="141"/>
      <c r="AK282" s="141"/>
      <c r="AL282" s="141"/>
      <c r="AM282" s="141"/>
      <c r="AN282" s="141"/>
      <c r="AO282" s="141"/>
      <c r="AP282" s="141"/>
      <c r="AQ282" s="141"/>
      <c r="AR282" s="141"/>
      <c r="AS282" s="141"/>
      <c r="AT282" s="141"/>
      <c r="AU282" s="141"/>
      <c r="AV282" s="141"/>
      <c r="AW282" s="141"/>
      <c r="AX282" s="141"/>
      <c r="AY282" s="141"/>
      <c r="AZ282" s="141"/>
      <c r="BA282" s="141"/>
      <c r="BB282" s="141"/>
      <c r="BC282" s="141"/>
      <c r="BD282" s="141"/>
      <c r="BE282" s="141"/>
      <c r="BF282" s="141"/>
      <c r="BG282" s="141"/>
      <c r="BH282" s="142"/>
      <c r="BI282" s="9"/>
      <c r="BJ282" s="22"/>
    </row>
    <row r="283" spans="2:62" ht="19.5" thickBot="1" x14ac:dyDescent="0.65">
      <c r="B283" s="23"/>
      <c r="C283" s="24"/>
      <c r="D283" s="45"/>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45"/>
      <c r="BI283" s="24"/>
      <c r="BJ283" s="25"/>
    </row>
    <row r="286" spans="2:62" ht="23" thickBot="1" x14ac:dyDescent="0.65">
      <c r="B286" s="7" t="s">
        <v>120</v>
      </c>
    </row>
    <row r="287" spans="2:62" ht="22.5" x14ac:dyDescent="0.6">
      <c r="B287" s="10" t="s">
        <v>121</v>
      </c>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2"/>
      <c r="AZ287" s="12"/>
      <c r="BA287" s="12"/>
      <c r="BB287" s="12"/>
      <c r="BC287" s="12"/>
      <c r="BD287" s="12"/>
      <c r="BE287" s="12"/>
      <c r="BF287" s="12"/>
      <c r="BG287" s="12"/>
      <c r="BH287" s="12"/>
      <c r="BI287" s="12"/>
      <c r="BJ287" s="13"/>
    </row>
    <row r="288" spans="2:62" x14ac:dyDescent="0.6">
      <c r="B288" s="44" t="s">
        <v>31</v>
      </c>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16"/>
      <c r="AZ288" s="16"/>
      <c r="BA288" s="16"/>
      <c r="BB288" s="16"/>
      <c r="BC288" s="16"/>
      <c r="BD288" s="16"/>
      <c r="BE288" s="16"/>
      <c r="BF288" s="16"/>
      <c r="BG288" s="16"/>
      <c r="BH288" s="16"/>
      <c r="BI288" s="16"/>
      <c r="BJ288" s="17"/>
    </row>
    <row r="289" spans="1:65" x14ac:dyDescent="0.6">
      <c r="B289" s="254"/>
      <c r="C289" s="255"/>
      <c r="D289" s="250" t="s">
        <v>122</v>
      </c>
      <c r="E289" s="250"/>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E289" s="250"/>
      <c r="AF289" s="250"/>
      <c r="AG289" s="250"/>
      <c r="AH289" s="250"/>
      <c r="AI289" s="250"/>
      <c r="AJ289" s="250"/>
      <c r="AK289" s="250"/>
      <c r="AL289" s="250"/>
      <c r="AM289" s="250"/>
      <c r="AN289" s="250"/>
      <c r="AO289" s="250"/>
      <c r="AP289" s="250"/>
      <c r="AQ289" s="250"/>
      <c r="AR289" s="250"/>
      <c r="AS289" s="250"/>
      <c r="AT289" s="250"/>
      <c r="AU289" s="250"/>
      <c r="AV289" s="250"/>
      <c r="AW289" s="250"/>
      <c r="AX289" s="250"/>
      <c r="AY289" s="250"/>
      <c r="AZ289" s="250"/>
      <c r="BA289" s="250"/>
      <c r="BB289" s="250"/>
      <c r="BC289" s="161" t="str">
        <f>IF(BM289=1,"チェックOK","チェックしてください。")</f>
        <v>チェックOK</v>
      </c>
      <c r="BD289" s="161"/>
      <c r="BE289" s="161"/>
      <c r="BF289" s="161"/>
      <c r="BG289" s="161"/>
      <c r="BH289" s="161"/>
      <c r="BI289" s="161"/>
      <c r="BJ289" s="162"/>
      <c r="BL289" t="b">
        <v>1</v>
      </c>
      <c r="BM289">
        <f>COUNTIF(BL289,TRUE)</f>
        <v>1</v>
      </c>
    </row>
    <row r="290" spans="1:65" x14ac:dyDescent="0.6">
      <c r="B290" s="295"/>
      <c r="C290" s="296"/>
      <c r="D290" s="294"/>
      <c r="E290" s="294"/>
      <c r="F290" s="294"/>
      <c r="G290" s="294"/>
      <c r="H290" s="294"/>
      <c r="I290" s="294"/>
      <c r="J290" s="294"/>
      <c r="K290" s="294"/>
      <c r="L290" s="294"/>
      <c r="M290" s="294"/>
      <c r="N290" s="294"/>
      <c r="O290" s="294"/>
      <c r="P290" s="294"/>
      <c r="Q290" s="294"/>
      <c r="R290" s="294"/>
      <c r="S290" s="294"/>
      <c r="T290" s="294"/>
      <c r="U290" s="294"/>
      <c r="V290" s="294"/>
      <c r="W290" s="294"/>
      <c r="X290" s="294"/>
      <c r="Y290" s="294"/>
      <c r="Z290" s="294"/>
      <c r="AA290" s="294"/>
      <c r="AB290" s="294"/>
      <c r="AC290" s="294"/>
      <c r="AD290" s="294"/>
      <c r="AE290" s="294"/>
      <c r="AF290" s="294"/>
      <c r="AG290" s="294"/>
      <c r="AH290" s="294"/>
      <c r="AI290" s="294"/>
      <c r="AJ290" s="294"/>
      <c r="AK290" s="294"/>
      <c r="AL290" s="294"/>
      <c r="AM290" s="294"/>
      <c r="AN290" s="294"/>
      <c r="AO290" s="294"/>
      <c r="AP290" s="294"/>
      <c r="AQ290" s="294"/>
      <c r="AR290" s="294"/>
      <c r="AS290" s="294"/>
      <c r="AT290" s="294"/>
      <c r="AU290" s="294"/>
      <c r="AV290" s="294"/>
      <c r="AW290" s="294"/>
      <c r="AX290" s="294"/>
      <c r="AY290" s="294"/>
      <c r="AZ290" s="294"/>
      <c r="BA290" s="294"/>
      <c r="BB290" s="294"/>
      <c r="BC290" s="163"/>
      <c r="BD290" s="163"/>
      <c r="BE290" s="163"/>
      <c r="BF290" s="163"/>
      <c r="BG290" s="163"/>
      <c r="BH290" s="163"/>
      <c r="BI290" s="163"/>
      <c r="BJ290" s="164"/>
    </row>
    <row r="291" spans="1:65" x14ac:dyDescent="0.6">
      <c r="B291" s="137"/>
      <c r="C291" s="138"/>
      <c r="D291" s="139" t="s">
        <v>123</v>
      </c>
      <c r="E291" s="139"/>
      <c r="F291" s="139"/>
      <c r="G291" s="139"/>
      <c r="H291" s="139"/>
      <c r="I291" s="139"/>
      <c r="J291" s="139"/>
      <c r="K291" s="139"/>
      <c r="L291" s="139"/>
      <c r="M291" s="139"/>
      <c r="N291" s="139"/>
      <c r="O291" s="139"/>
      <c r="P291" s="139"/>
      <c r="Q291" s="139"/>
      <c r="R291" s="139"/>
      <c r="S291" s="139"/>
      <c r="T291" s="139"/>
      <c r="U291" s="139"/>
      <c r="V291" s="139"/>
      <c r="W291" s="139"/>
      <c r="X291" s="139"/>
      <c r="Y291" s="139"/>
      <c r="Z291" s="139"/>
      <c r="AA291" s="139"/>
      <c r="AB291" s="139"/>
      <c r="AC291" s="139"/>
      <c r="AD291" s="139"/>
      <c r="AE291" s="139"/>
      <c r="AF291" s="139"/>
      <c r="AG291" s="139"/>
      <c r="AH291" s="139"/>
      <c r="AI291" s="139"/>
      <c r="AJ291" s="139"/>
      <c r="AK291" s="139"/>
      <c r="AL291" s="139"/>
      <c r="AM291" s="139"/>
      <c r="AN291" s="139"/>
      <c r="AO291" s="139"/>
      <c r="AP291" s="139"/>
      <c r="AQ291" s="139"/>
      <c r="AR291" s="139"/>
      <c r="AS291" s="139"/>
      <c r="AT291" s="139"/>
      <c r="AU291" s="139"/>
      <c r="AV291" s="139"/>
      <c r="AW291" s="139"/>
      <c r="AX291" s="139"/>
      <c r="AY291" s="139"/>
      <c r="AZ291" s="139"/>
      <c r="BA291" s="139"/>
      <c r="BB291" s="139"/>
      <c r="BC291" s="165" t="str">
        <f>IF(BM291=1,"チェックOK","チェックしてください。")</f>
        <v>チェックOK</v>
      </c>
      <c r="BD291" s="165"/>
      <c r="BE291" s="165"/>
      <c r="BF291" s="165"/>
      <c r="BG291" s="165"/>
      <c r="BH291" s="165"/>
      <c r="BI291" s="165"/>
      <c r="BJ291" s="166"/>
      <c r="BL291" t="b">
        <v>1</v>
      </c>
      <c r="BM291">
        <f>COUNTIF(BL291,TRUE)</f>
        <v>1</v>
      </c>
    </row>
    <row r="292" spans="1:65" x14ac:dyDescent="0.6">
      <c r="B292" s="18"/>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16"/>
      <c r="AZ292" s="16"/>
      <c r="BA292" s="16"/>
      <c r="BB292" s="16"/>
      <c r="BC292" s="16"/>
      <c r="BD292" s="16"/>
      <c r="BE292" s="16"/>
      <c r="BF292" s="16"/>
      <c r="BG292" s="16"/>
      <c r="BH292" s="16"/>
      <c r="BI292" s="16"/>
      <c r="BJ292" s="17"/>
    </row>
    <row r="293" spans="1:65" x14ac:dyDescent="0.6">
      <c r="B293" s="44" t="s">
        <v>33</v>
      </c>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16"/>
      <c r="AZ293" s="16"/>
      <c r="BA293" s="16"/>
      <c r="BB293" s="16"/>
      <c r="BC293" s="16"/>
      <c r="BD293" s="16"/>
      <c r="BE293" s="16"/>
      <c r="BF293" s="16"/>
      <c r="BG293" s="16"/>
      <c r="BH293" s="16"/>
      <c r="BI293" s="16"/>
      <c r="BJ293" s="17"/>
    </row>
    <row r="294" spans="1:65" ht="9" customHeight="1" x14ac:dyDescent="0.6">
      <c r="B294" s="18"/>
      <c r="C294" s="6"/>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6"/>
      <c r="AY294" s="6"/>
      <c r="AZ294" s="16"/>
      <c r="BA294" s="16"/>
      <c r="BB294" s="16"/>
      <c r="BC294" s="16"/>
      <c r="BD294" s="16"/>
      <c r="BE294" s="16"/>
      <c r="BF294" s="16"/>
      <c r="BG294" s="16"/>
      <c r="BH294" s="16"/>
      <c r="BI294" s="16"/>
      <c r="BJ294" s="17"/>
    </row>
    <row r="295" spans="1:65" s="3" customFormat="1" ht="17.399999999999999" customHeight="1" x14ac:dyDescent="0.6">
      <c r="A295" s="4"/>
      <c r="B295" s="21"/>
      <c r="C295" s="9"/>
      <c r="D295" s="124" t="s">
        <v>134</v>
      </c>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9"/>
      <c r="BJ295" s="22"/>
    </row>
    <row r="296" spans="1:65" s="3" customFormat="1" ht="7.25" customHeight="1" thickBot="1" x14ac:dyDescent="0.65">
      <c r="A296" s="4"/>
      <c r="B296" s="21"/>
      <c r="C296" s="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9"/>
      <c r="BJ296" s="22"/>
    </row>
    <row r="297" spans="1:65" ht="17.399999999999999" customHeight="1" x14ac:dyDescent="0.6">
      <c r="B297" s="18"/>
      <c r="C297" s="9"/>
      <c r="D297" s="125" t="s">
        <v>124</v>
      </c>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c r="AO297" s="126"/>
      <c r="AP297" s="126"/>
      <c r="AQ297" s="126"/>
      <c r="AR297" s="126"/>
      <c r="AS297" s="126"/>
      <c r="AT297" s="126"/>
      <c r="AU297" s="126"/>
      <c r="AV297" s="126"/>
      <c r="AW297" s="126"/>
      <c r="AX297" s="126"/>
      <c r="AY297" s="126"/>
      <c r="AZ297" s="126"/>
      <c r="BA297" s="126"/>
      <c r="BB297" s="126"/>
      <c r="BC297" s="126"/>
      <c r="BD297" s="126"/>
      <c r="BE297" s="126"/>
      <c r="BF297" s="126"/>
      <c r="BG297" s="126"/>
      <c r="BH297" s="127"/>
      <c r="BI297" s="9"/>
      <c r="BJ297" s="22"/>
    </row>
    <row r="298" spans="1:65" ht="17.399999999999999" customHeight="1" x14ac:dyDescent="0.6">
      <c r="B298" s="18"/>
      <c r="C298" s="9"/>
      <c r="D298" s="128" t="s">
        <v>127</v>
      </c>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K298" s="129"/>
      <c r="AL298" s="129"/>
      <c r="AM298" s="129"/>
      <c r="AN298" s="129"/>
      <c r="AO298" s="129"/>
      <c r="AP298" s="129"/>
      <c r="AQ298" s="129"/>
      <c r="AR298" s="129"/>
      <c r="AS298" s="129"/>
      <c r="AT298" s="129"/>
      <c r="AU298" s="129"/>
      <c r="AV298" s="129"/>
      <c r="AW298" s="129"/>
      <c r="AX298" s="129"/>
      <c r="AY298" s="129"/>
      <c r="AZ298" s="129"/>
      <c r="BA298" s="129"/>
      <c r="BB298" s="129"/>
      <c r="BC298" s="129"/>
      <c r="BD298" s="129"/>
      <c r="BE298" s="129"/>
      <c r="BF298" s="129"/>
      <c r="BG298" s="129"/>
      <c r="BH298" s="130"/>
      <c r="BI298" s="9"/>
      <c r="BJ298" s="22"/>
    </row>
    <row r="299" spans="1:65" ht="17.399999999999999" customHeight="1" x14ac:dyDescent="0.6">
      <c r="B299" s="18"/>
      <c r="C299" s="9"/>
      <c r="D299" s="131"/>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2"/>
      <c r="BC299" s="132"/>
      <c r="BD299" s="132"/>
      <c r="BE299" s="132"/>
      <c r="BF299" s="132"/>
      <c r="BG299" s="132"/>
      <c r="BH299" s="133"/>
      <c r="BI299" s="9"/>
      <c r="BJ299" s="22"/>
    </row>
    <row r="300" spans="1:65" ht="17.399999999999999" customHeight="1" x14ac:dyDescent="0.6">
      <c r="B300" s="18"/>
      <c r="C300" s="9"/>
      <c r="D300" s="131"/>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c r="BC300" s="132"/>
      <c r="BD300" s="132"/>
      <c r="BE300" s="132"/>
      <c r="BF300" s="132"/>
      <c r="BG300" s="132"/>
      <c r="BH300" s="133"/>
      <c r="BI300" s="9"/>
      <c r="BJ300" s="22"/>
    </row>
    <row r="301" spans="1:65" ht="17.399999999999999" customHeight="1" x14ac:dyDescent="0.6">
      <c r="B301" s="18"/>
      <c r="C301" s="9"/>
      <c r="D301" s="131"/>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c r="BC301" s="132"/>
      <c r="BD301" s="132"/>
      <c r="BE301" s="132"/>
      <c r="BF301" s="132"/>
      <c r="BG301" s="132"/>
      <c r="BH301" s="133"/>
      <c r="BI301" s="9"/>
      <c r="BJ301" s="22"/>
    </row>
    <row r="302" spans="1:65" ht="17.399999999999999" customHeight="1" x14ac:dyDescent="0.6">
      <c r="B302" s="18"/>
      <c r="C302" s="9"/>
      <c r="D302" s="131"/>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c r="BC302" s="132"/>
      <c r="BD302" s="132"/>
      <c r="BE302" s="132"/>
      <c r="BF302" s="132"/>
      <c r="BG302" s="132"/>
      <c r="BH302" s="133"/>
      <c r="BI302" s="9"/>
      <c r="BJ302" s="22"/>
    </row>
    <row r="303" spans="1:65" ht="17.399999999999999" customHeight="1" x14ac:dyDescent="0.6">
      <c r="B303" s="18"/>
      <c r="C303" s="9"/>
      <c r="D303" s="131"/>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c r="AH303" s="132"/>
      <c r="AI303" s="132"/>
      <c r="AJ303" s="132"/>
      <c r="AK303" s="132"/>
      <c r="AL303" s="132"/>
      <c r="AM303" s="132"/>
      <c r="AN303" s="132"/>
      <c r="AO303" s="132"/>
      <c r="AP303" s="132"/>
      <c r="AQ303" s="132"/>
      <c r="AR303" s="132"/>
      <c r="AS303" s="132"/>
      <c r="AT303" s="132"/>
      <c r="AU303" s="132"/>
      <c r="AV303" s="132"/>
      <c r="AW303" s="132"/>
      <c r="AX303" s="132"/>
      <c r="AY303" s="132"/>
      <c r="AZ303" s="132"/>
      <c r="BA303" s="132"/>
      <c r="BB303" s="132"/>
      <c r="BC303" s="132"/>
      <c r="BD303" s="132"/>
      <c r="BE303" s="132"/>
      <c r="BF303" s="132"/>
      <c r="BG303" s="132"/>
      <c r="BH303" s="133"/>
      <c r="BI303" s="9"/>
      <c r="BJ303" s="22"/>
    </row>
    <row r="304" spans="1:65" ht="17.399999999999999" customHeight="1" x14ac:dyDescent="0.6">
      <c r="B304" s="18"/>
      <c r="C304" s="9"/>
      <c r="D304" s="131"/>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132"/>
      <c r="AE304" s="132"/>
      <c r="AF304" s="132"/>
      <c r="AG304" s="132"/>
      <c r="AH304" s="132"/>
      <c r="AI304" s="132"/>
      <c r="AJ304" s="132"/>
      <c r="AK304" s="132"/>
      <c r="AL304" s="132"/>
      <c r="AM304" s="132"/>
      <c r="AN304" s="132"/>
      <c r="AO304" s="132"/>
      <c r="AP304" s="132"/>
      <c r="AQ304" s="132"/>
      <c r="AR304" s="132"/>
      <c r="AS304" s="132"/>
      <c r="AT304" s="132"/>
      <c r="AU304" s="132"/>
      <c r="AV304" s="132"/>
      <c r="AW304" s="132"/>
      <c r="AX304" s="132"/>
      <c r="AY304" s="132"/>
      <c r="AZ304" s="132"/>
      <c r="BA304" s="132"/>
      <c r="BB304" s="132"/>
      <c r="BC304" s="132"/>
      <c r="BD304" s="132"/>
      <c r="BE304" s="132"/>
      <c r="BF304" s="132"/>
      <c r="BG304" s="132"/>
      <c r="BH304" s="133"/>
      <c r="BI304" s="9"/>
      <c r="BJ304" s="22"/>
    </row>
    <row r="305" spans="2:62" ht="17.399999999999999" customHeight="1" x14ac:dyDescent="0.6">
      <c r="B305" s="18"/>
      <c r="C305" s="9"/>
      <c r="D305" s="131"/>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132"/>
      <c r="AE305" s="132"/>
      <c r="AF305" s="132"/>
      <c r="AG305" s="132"/>
      <c r="AH305" s="132"/>
      <c r="AI305" s="132"/>
      <c r="AJ305" s="132"/>
      <c r="AK305" s="132"/>
      <c r="AL305" s="132"/>
      <c r="AM305" s="132"/>
      <c r="AN305" s="132"/>
      <c r="AO305" s="132"/>
      <c r="AP305" s="132"/>
      <c r="AQ305" s="132"/>
      <c r="AR305" s="132"/>
      <c r="AS305" s="132"/>
      <c r="AT305" s="132"/>
      <c r="AU305" s="132"/>
      <c r="AV305" s="132"/>
      <c r="AW305" s="132"/>
      <c r="AX305" s="132"/>
      <c r="AY305" s="132"/>
      <c r="AZ305" s="132"/>
      <c r="BA305" s="132"/>
      <c r="BB305" s="132"/>
      <c r="BC305" s="132"/>
      <c r="BD305" s="132"/>
      <c r="BE305" s="132"/>
      <c r="BF305" s="132"/>
      <c r="BG305" s="132"/>
      <c r="BH305" s="133"/>
      <c r="BI305" s="9"/>
      <c r="BJ305" s="22"/>
    </row>
    <row r="306" spans="2:62" ht="17.399999999999999" customHeight="1" x14ac:dyDescent="0.6">
      <c r="B306" s="18"/>
      <c r="C306" s="9"/>
      <c r="D306" s="131"/>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c r="AJ306" s="132"/>
      <c r="AK306" s="132"/>
      <c r="AL306" s="132"/>
      <c r="AM306" s="132"/>
      <c r="AN306" s="132"/>
      <c r="AO306" s="132"/>
      <c r="AP306" s="132"/>
      <c r="AQ306" s="132"/>
      <c r="AR306" s="132"/>
      <c r="AS306" s="132"/>
      <c r="AT306" s="132"/>
      <c r="AU306" s="132"/>
      <c r="AV306" s="132"/>
      <c r="AW306" s="132"/>
      <c r="AX306" s="132"/>
      <c r="AY306" s="132"/>
      <c r="AZ306" s="132"/>
      <c r="BA306" s="132"/>
      <c r="BB306" s="132"/>
      <c r="BC306" s="132"/>
      <c r="BD306" s="132"/>
      <c r="BE306" s="132"/>
      <c r="BF306" s="132"/>
      <c r="BG306" s="132"/>
      <c r="BH306" s="133"/>
      <c r="BI306" s="9"/>
      <c r="BJ306" s="22"/>
    </row>
    <row r="307" spans="2:62" ht="17.399999999999999" customHeight="1" x14ac:dyDescent="0.6">
      <c r="B307" s="18"/>
      <c r="C307" s="9"/>
      <c r="D307" s="131"/>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c r="AO307" s="132"/>
      <c r="AP307" s="132"/>
      <c r="AQ307" s="132"/>
      <c r="AR307" s="132"/>
      <c r="AS307" s="132"/>
      <c r="AT307" s="132"/>
      <c r="AU307" s="132"/>
      <c r="AV307" s="132"/>
      <c r="AW307" s="132"/>
      <c r="AX307" s="132"/>
      <c r="AY307" s="132"/>
      <c r="AZ307" s="132"/>
      <c r="BA307" s="132"/>
      <c r="BB307" s="132"/>
      <c r="BC307" s="132"/>
      <c r="BD307" s="132"/>
      <c r="BE307" s="132"/>
      <c r="BF307" s="132"/>
      <c r="BG307" s="132"/>
      <c r="BH307" s="133"/>
      <c r="BI307" s="9"/>
      <c r="BJ307" s="22"/>
    </row>
    <row r="308" spans="2:62" ht="17.399999999999999" customHeight="1" x14ac:dyDescent="0.6">
      <c r="B308" s="18"/>
      <c r="C308" s="9"/>
      <c r="D308" s="134"/>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6"/>
      <c r="BI308" s="9"/>
      <c r="BJ308" s="22"/>
    </row>
    <row r="309" spans="2:62" ht="17.399999999999999" customHeight="1" x14ac:dyDescent="0.6">
      <c r="B309" s="18"/>
      <c r="C309" s="9"/>
      <c r="D309" s="131" t="s">
        <v>150</v>
      </c>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132"/>
      <c r="AE309" s="132"/>
      <c r="AF309" s="132"/>
      <c r="AG309" s="132"/>
      <c r="AH309" s="132"/>
      <c r="AI309" s="132"/>
      <c r="AJ309" s="132"/>
      <c r="AK309" s="132"/>
      <c r="AL309" s="132"/>
      <c r="AM309" s="132"/>
      <c r="AN309" s="132"/>
      <c r="AO309" s="132"/>
      <c r="AP309" s="132"/>
      <c r="AQ309" s="132"/>
      <c r="AR309" s="132"/>
      <c r="AS309" s="132"/>
      <c r="AT309" s="132"/>
      <c r="AU309" s="132"/>
      <c r="AV309" s="132"/>
      <c r="AW309" s="132"/>
      <c r="AX309" s="132"/>
      <c r="AY309" s="132"/>
      <c r="AZ309" s="132"/>
      <c r="BA309" s="132"/>
      <c r="BB309" s="132"/>
      <c r="BC309" s="132"/>
      <c r="BD309" s="132"/>
      <c r="BE309" s="132"/>
      <c r="BF309" s="132"/>
      <c r="BG309" s="132"/>
      <c r="BH309" s="133"/>
      <c r="BI309" s="9"/>
      <c r="BJ309" s="22"/>
    </row>
    <row r="310" spans="2:62" ht="17.399999999999999" customHeight="1" x14ac:dyDescent="0.6">
      <c r="B310" s="18"/>
      <c r="C310" s="9"/>
      <c r="D310" s="131"/>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c r="AC310" s="132"/>
      <c r="AD310" s="132"/>
      <c r="AE310" s="132"/>
      <c r="AF310" s="132"/>
      <c r="AG310" s="132"/>
      <c r="AH310" s="132"/>
      <c r="AI310" s="132"/>
      <c r="AJ310" s="132"/>
      <c r="AK310" s="132"/>
      <c r="AL310" s="132"/>
      <c r="AM310" s="132"/>
      <c r="AN310" s="132"/>
      <c r="AO310" s="132"/>
      <c r="AP310" s="132"/>
      <c r="AQ310" s="132"/>
      <c r="AR310" s="132"/>
      <c r="AS310" s="132"/>
      <c r="AT310" s="132"/>
      <c r="AU310" s="132"/>
      <c r="AV310" s="132"/>
      <c r="AW310" s="132"/>
      <c r="AX310" s="132"/>
      <c r="AY310" s="132"/>
      <c r="AZ310" s="132"/>
      <c r="BA310" s="132"/>
      <c r="BB310" s="132"/>
      <c r="BC310" s="132"/>
      <c r="BD310" s="132"/>
      <c r="BE310" s="132"/>
      <c r="BF310" s="132"/>
      <c r="BG310" s="132"/>
      <c r="BH310" s="133"/>
      <c r="BI310" s="9"/>
      <c r="BJ310" s="22"/>
    </row>
    <row r="311" spans="2:62" ht="17.399999999999999" customHeight="1" x14ac:dyDescent="0.6">
      <c r="B311" s="18"/>
      <c r="C311" s="9"/>
      <c r="D311" s="131"/>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c r="AJ311" s="132"/>
      <c r="AK311" s="132"/>
      <c r="AL311" s="132"/>
      <c r="AM311" s="132"/>
      <c r="AN311" s="132"/>
      <c r="AO311" s="132"/>
      <c r="AP311" s="132"/>
      <c r="AQ311" s="132"/>
      <c r="AR311" s="132"/>
      <c r="AS311" s="132"/>
      <c r="AT311" s="132"/>
      <c r="AU311" s="132"/>
      <c r="AV311" s="132"/>
      <c r="AW311" s="132"/>
      <c r="AX311" s="132"/>
      <c r="AY311" s="132"/>
      <c r="AZ311" s="132"/>
      <c r="BA311" s="132"/>
      <c r="BB311" s="132"/>
      <c r="BC311" s="132"/>
      <c r="BD311" s="132"/>
      <c r="BE311" s="132"/>
      <c r="BF311" s="132"/>
      <c r="BG311" s="132"/>
      <c r="BH311" s="133"/>
      <c r="BI311" s="9"/>
      <c r="BJ311" s="22"/>
    </row>
    <row r="312" spans="2:62" ht="17.399999999999999" customHeight="1" x14ac:dyDescent="0.6">
      <c r="B312" s="18"/>
      <c r="C312" s="9"/>
      <c r="D312" s="131"/>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2"/>
      <c r="AE312" s="132"/>
      <c r="AF312" s="132"/>
      <c r="AG312" s="132"/>
      <c r="AH312" s="132"/>
      <c r="AI312" s="132"/>
      <c r="AJ312" s="132"/>
      <c r="AK312" s="132"/>
      <c r="AL312" s="132"/>
      <c r="AM312" s="132"/>
      <c r="AN312" s="132"/>
      <c r="AO312" s="132"/>
      <c r="AP312" s="132"/>
      <c r="AQ312" s="132"/>
      <c r="AR312" s="132"/>
      <c r="AS312" s="132"/>
      <c r="AT312" s="132"/>
      <c r="AU312" s="132"/>
      <c r="AV312" s="132"/>
      <c r="AW312" s="132"/>
      <c r="AX312" s="132"/>
      <c r="AY312" s="132"/>
      <c r="AZ312" s="132"/>
      <c r="BA312" s="132"/>
      <c r="BB312" s="132"/>
      <c r="BC312" s="132"/>
      <c r="BD312" s="132"/>
      <c r="BE312" s="132"/>
      <c r="BF312" s="132"/>
      <c r="BG312" s="132"/>
      <c r="BH312" s="133"/>
      <c r="BI312" s="9"/>
      <c r="BJ312" s="22"/>
    </row>
    <row r="313" spans="2:62" ht="17.399999999999999" customHeight="1" x14ac:dyDescent="0.6">
      <c r="B313" s="18"/>
      <c r="C313" s="9"/>
      <c r="D313" s="131"/>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32"/>
      <c r="AE313" s="132"/>
      <c r="AF313" s="132"/>
      <c r="AG313" s="132"/>
      <c r="AH313" s="132"/>
      <c r="AI313" s="132"/>
      <c r="AJ313" s="132"/>
      <c r="AK313" s="132"/>
      <c r="AL313" s="132"/>
      <c r="AM313" s="132"/>
      <c r="AN313" s="132"/>
      <c r="AO313" s="132"/>
      <c r="AP313" s="132"/>
      <c r="AQ313" s="132"/>
      <c r="AR313" s="132"/>
      <c r="AS313" s="132"/>
      <c r="AT313" s="132"/>
      <c r="AU313" s="132"/>
      <c r="AV313" s="132"/>
      <c r="AW313" s="132"/>
      <c r="AX313" s="132"/>
      <c r="AY313" s="132"/>
      <c r="AZ313" s="132"/>
      <c r="BA313" s="132"/>
      <c r="BB313" s="132"/>
      <c r="BC313" s="132"/>
      <c r="BD313" s="132"/>
      <c r="BE313" s="132"/>
      <c r="BF313" s="132"/>
      <c r="BG313" s="132"/>
      <c r="BH313" s="133"/>
      <c r="BI313" s="9"/>
      <c r="BJ313" s="22"/>
    </row>
    <row r="314" spans="2:62" ht="17.399999999999999" customHeight="1" x14ac:dyDescent="0.6">
      <c r="B314" s="18"/>
      <c r="C314" s="9"/>
      <c r="D314" s="131"/>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c r="AJ314" s="132"/>
      <c r="AK314" s="132"/>
      <c r="AL314" s="132"/>
      <c r="AM314" s="132"/>
      <c r="AN314" s="132"/>
      <c r="AO314" s="132"/>
      <c r="AP314" s="132"/>
      <c r="AQ314" s="132"/>
      <c r="AR314" s="132"/>
      <c r="AS314" s="132"/>
      <c r="AT314" s="132"/>
      <c r="AU314" s="132"/>
      <c r="AV314" s="132"/>
      <c r="AW314" s="132"/>
      <c r="AX314" s="132"/>
      <c r="AY314" s="132"/>
      <c r="AZ314" s="132"/>
      <c r="BA314" s="132"/>
      <c r="BB314" s="132"/>
      <c r="BC314" s="132"/>
      <c r="BD314" s="132"/>
      <c r="BE314" s="132"/>
      <c r="BF314" s="132"/>
      <c r="BG314" s="132"/>
      <c r="BH314" s="133"/>
      <c r="BI314" s="9"/>
      <c r="BJ314" s="22"/>
    </row>
    <row r="315" spans="2:62" ht="17.399999999999999" customHeight="1" x14ac:dyDescent="0.6">
      <c r="B315" s="18"/>
      <c r="C315" s="9"/>
      <c r="D315" s="131"/>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c r="AJ315" s="132"/>
      <c r="AK315" s="132"/>
      <c r="AL315" s="132"/>
      <c r="AM315" s="132"/>
      <c r="AN315" s="132"/>
      <c r="AO315" s="132"/>
      <c r="AP315" s="132"/>
      <c r="AQ315" s="132"/>
      <c r="AR315" s="132"/>
      <c r="AS315" s="132"/>
      <c r="AT315" s="132"/>
      <c r="AU315" s="132"/>
      <c r="AV315" s="132"/>
      <c r="AW315" s="132"/>
      <c r="AX315" s="132"/>
      <c r="AY315" s="132"/>
      <c r="AZ315" s="132"/>
      <c r="BA315" s="132"/>
      <c r="BB315" s="132"/>
      <c r="BC315" s="132"/>
      <c r="BD315" s="132"/>
      <c r="BE315" s="132"/>
      <c r="BF315" s="132"/>
      <c r="BG315" s="132"/>
      <c r="BH315" s="133"/>
      <c r="BI315" s="9"/>
      <c r="BJ315" s="22"/>
    </row>
    <row r="316" spans="2:62" ht="17.399999999999999" customHeight="1" x14ac:dyDescent="0.6">
      <c r="B316" s="18"/>
      <c r="C316" s="9"/>
      <c r="D316" s="131"/>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c r="AJ316" s="132"/>
      <c r="AK316" s="132"/>
      <c r="AL316" s="132"/>
      <c r="AM316" s="132"/>
      <c r="AN316" s="132"/>
      <c r="AO316" s="132"/>
      <c r="AP316" s="132"/>
      <c r="AQ316" s="132"/>
      <c r="AR316" s="132"/>
      <c r="AS316" s="132"/>
      <c r="AT316" s="132"/>
      <c r="AU316" s="132"/>
      <c r="AV316" s="132"/>
      <c r="AW316" s="132"/>
      <c r="AX316" s="132"/>
      <c r="AY316" s="132"/>
      <c r="AZ316" s="132"/>
      <c r="BA316" s="132"/>
      <c r="BB316" s="132"/>
      <c r="BC316" s="132"/>
      <c r="BD316" s="132"/>
      <c r="BE316" s="132"/>
      <c r="BF316" s="132"/>
      <c r="BG316" s="132"/>
      <c r="BH316" s="133"/>
      <c r="BI316" s="9"/>
      <c r="BJ316" s="22"/>
    </row>
    <row r="317" spans="2:62" ht="17.399999999999999" customHeight="1" x14ac:dyDescent="0.6">
      <c r="B317" s="18"/>
      <c r="C317" s="9"/>
      <c r="D317" s="131"/>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c r="AI317" s="132"/>
      <c r="AJ317" s="132"/>
      <c r="AK317" s="132"/>
      <c r="AL317" s="132"/>
      <c r="AM317" s="132"/>
      <c r="AN317" s="132"/>
      <c r="AO317" s="132"/>
      <c r="AP317" s="132"/>
      <c r="AQ317" s="132"/>
      <c r="AR317" s="132"/>
      <c r="AS317" s="132"/>
      <c r="AT317" s="132"/>
      <c r="AU317" s="132"/>
      <c r="AV317" s="132"/>
      <c r="AW317" s="132"/>
      <c r="AX317" s="132"/>
      <c r="AY317" s="132"/>
      <c r="AZ317" s="132"/>
      <c r="BA317" s="132"/>
      <c r="BB317" s="132"/>
      <c r="BC317" s="132"/>
      <c r="BD317" s="132"/>
      <c r="BE317" s="132"/>
      <c r="BF317" s="132"/>
      <c r="BG317" s="132"/>
      <c r="BH317" s="133"/>
      <c r="BI317" s="9"/>
      <c r="BJ317" s="22"/>
    </row>
    <row r="318" spans="2:62" ht="17.399999999999999" customHeight="1" x14ac:dyDescent="0.6">
      <c r="B318" s="18"/>
      <c r="C318" s="9"/>
      <c r="D318" s="131"/>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32"/>
      <c r="AC318" s="132"/>
      <c r="AD318" s="132"/>
      <c r="AE318" s="132"/>
      <c r="AF318" s="132"/>
      <c r="AG318" s="132"/>
      <c r="AH318" s="132"/>
      <c r="AI318" s="132"/>
      <c r="AJ318" s="132"/>
      <c r="AK318" s="132"/>
      <c r="AL318" s="132"/>
      <c r="AM318" s="132"/>
      <c r="AN318" s="132"/>
      <c r="AO318" s="132"/>
      <c r="AP318" s="132"/>
      <c r="AQ318" s="132"/>
      <c r="AR318" s="132"/>
      <c r="AS318" s="132"/>
      <c r="AT318" s="132"/>
      <c r="AU318" s="132"/>
      <c r="AV318" s="132"/>
      <c r="AW318" s="132"/>
      <c r="AX318" s="132"/>
      <c r="AY318" s="132"/>
      <c r="AZ318" s="132"/>
      <c r="BA318" s="132"/>
      <c r="BB318" s="132"/>
      <c r="BC318" s="132"/>
      <c r="BD318" s="132"/>
      <c r="BE318" s="132"/>
      <c r="BF318" s="132"/>
      <c r="BG318" s="132"/>
      <c r="BH318" s="133"/>
      <c r="BI318" s="9"/>
      <c r="BJ318" s="22"/>
    </row>
    <row r="319" spans="2:62" ht="17.399999999999999" customHeight="1" thickBot="1" x14ac:dyDescent="0.65">
      <c r="B319" s="18"/>
      <c r="C319" s="9"/>
      <c r="D319" s="140"/>
      <c r="E319" s="141"/>
      <c r="F319" s="141"/>
      <c r="G319" s="141"/>
      <c r="H319" s="141"/>
      <c r="I319" s="141"/>
      <c r="J319" s="141"/>
      <c r="K319" s="141"/>
      <c r="L319" s="141"/>
      <c r="M319" s="141"/>
      <c r="N319" s="141"/>
      <c r="O319" s="141"/>
      <c r="P319" s="141"/>
      <c r="Q319" s="141"/>
      <c r="R319" s="141"/>
      <c r="S319" s="141"/>
      <c r="T319" s="141"/>
      <c r="U319" s="141"/>
      <c r="V319" s="141"/>
      <c r="W319" s="141"/>
      <c r="X319" s="141"/>
      <c r="Y319" s="141"/>
      <c r="Z319" s="141"/>
      <c r="AA319" s="141"/>
      <c r="AB319" s="141"/>
      <c r="AC319" s="141"/>
      <c r="AD319" s="141"/>
      <c r="AE319" s="141"/>
      <c r="AF319" s="141"/>
      <c r="AG319" s="141"/>
      <c r="AH319" s="141"/>
      <c r="AI319" s="141"/>
      <c r="AJ319" s="141"/>
      <c r="AK319" s="141"/>
      <c r="AL319" s="141"/>
      <c r="AM319" s="141"/>
      <c r="AN319" s="141"/>
      <c r="AO319" s="141"/>
      <c r="AP319" s="141"/>
      <c r="AQ319" s="141"/>
      <c r="AR319" s="141"/>
      <c r="AS319" s="141"/>
      <c r="AT319" s="141"/>
      <c r="AU319" s="141"/>
      <c r="AV319" s="141"/>
      <c r="AW319" s="141"/>
      <c r="AX319" s="141"/>
      <c r="AY319" s="141"/>
      <c r="AZ319" s="141"/>
      <c r="BA319" s="141"/>
      <c r="BB319" s="141"/>
      <c r="BC319" s="141"/>
      <c r="BD319" s="141"/>
      <c r="BE319" s="141"/>
      <c r="BF319" s="141"/>
      <c r="BG319" s="141"/>
      <c r="BH319" s="142"/>
      <c r="BI319" s="9"/>
      <c r="BJ319" s="22"/>
    </row>
    <row r="320" spans="2:62" ht="10.25" customHeight="1" thickBot="1" x14ac:dyDescent="0.65">
      <c r="B320" s="18"/>
      <c r="C320" s="9"/>
      <c r="D320" s="118"/>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c r="AG320" s="117"/>
      <c r="AH320" s="117"/>
      <c r="AI320" s="117"/>
      <c r="AJ320" s="117"/>
      <c r="AK320" s="117"/>
      <c r="AL320" s="117"/>
      <c r="AM320" s="117"/>
      <c r="AN320" s="117"/>
      <c r="AO320" s="117"/>
      <c r="AP320" s="117"/>
      <c r="AQ320" s="117"/>
      <c r="AR320" s="117"/>
      <c r="AS320" s="117"/>
      <c r="AT320" s="117"/>
      <c r="AU320" s="117"/>
      <c r="AV320" s="117"/>
      <c r="AW320" s="117"/>
      <c r="AX320" s="117"/>
      <c r="AY320" s="117"/>
      <c r="AZ320" s="117"/>
      <c r="BA320" s="117"/>
      <c r="BB320" s="117"/>
      <c r="BC320" s="117"/>
      <c r="BD320" s="117"/>
      <c r="BE320" s="117"/>
      <c r="BF320" s="117"/>
      <c r="BG320" s="117"/>
      <c r="BH320" s="118"/>
      <c r="BI320" s="9"/>
      <c r="BJ320" s="22"/>
    </row>
    <row r="321" spans="2:62" ht="17.399999999999999" customHeight="1" x14ac:dyDescent="0.6">
      <c r="B321" s="18"/>
      <c r="C321" s="9"/>
      <c r="D321" s="125" t="s">
        <v>125</v>
      </c>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c r="AO321" s="126"/>
      <c r="AP321" s="126"/>
      <c r="AQ321" s="126"/>
      <c r="AR321" s="126"/>
      <c r="AS321" s="126"/>
      <c r="AT321" s="126"/>
      <c r="AU321" s="126"/>
      <c r="AV321" s="126"/>
      <c r="AW321" s="126"/>
      <c r="AX321" s="126"/>
      <c r="AY321" s="126"/>
      <c r="AZ321" s="126"/>
      <c r="BA321" s="126"/>
      <c r="BB321" s="126"/>
      <c r="BC321" s="126"/>
      <c r="BD321" s="126"/>
      <c r="BE321" s="126"/>
      <c r="BF321" s="126"/>
      <c r="BG321" s="126"/>
      <c r="BH321" s="127"/>
      <c r="BI321" s="9"/>
      <c r="BJ321" s="22"/>
    </row>
    <row r="322" spans="2:62" ht="18" customHeight="1" x14ac:dyDescent="0.6">
      <c r="B322" s="18"/>
      <c r="C322" s="9"/>
      <c r="D322" s="128" t="s">
        <v>126</v>
      </c>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29"/>
      <c r="AX322" s="129"/>
      <c r="AY322" s="129"/>
      <c r="AZ322" s="129"/>
      <c r="BA322" s="129"/>
      <c r="BB322" s="129"/>
      <c r="BC322" s="129"/>
      <c r="BD322" s="129"/>
      <c r="BE322" s="129"/>
      <c r="BF322" s="129"/>
      <c r="BG322" s="129"/>
      <c r="BH322" s="130"/>
      <c r="BI322" s="9"/>
      <c r="BJ322" s="22"/>
    </row>
    <row r="323" spans="2:62" ht="18" customHeight="1" x14ac:dyDescent="0.6">
      <c r="B323" s="18"/>
      <c r="C323" s="9"/>
      <c r="D323" s="131"/>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32"/>
      <c r="AC323" s="132"/>
      <c r="AD323" s="132"/>
      <c r="AE323" s="132"/>
      <c r="AF323" s="132"/>
      <c r="AG323" s="132"/>
      <c r="AH323" s="132"/>
      <c r="AI323" s="132"/>
      <c r="AJ323" s="132"/>
      <c r="AK323" s="132"/>
      <c r="AL323" s="132"/>
      <c r="AM323" s="132"/>
      <c r="AN323" s="132"/>
      <c r="AO323" s="132"/>
      <c r="AP323" s="132"/>
      <c r="AQ323" s="132"/>
      <c r="AR323" s="132"/>
      <c r="AS323" s="132"/>
      <c r="AT323" s="132"/>
      <c r="AU323" s="132"/>
      <c r="AV323" s="132"/>
      <c r="AW323" s="132"/>
      <c r="AX323" s="132"/>
      <c r="AY323" s="132"/>
      <c r="AZ323" s="132"/>
      <c r="BA323" s="132"/>
      <c r="BB323" s="132"/>
      <c r="BC323" s="132"/>
      <c r="BD323" s="132"/>
      <c r="BE323" s="132"/>
      <c r="BF323" s="132"/>
      <c r="BG323" s="132"/>
      <c r="BH323" s="133"/>
      <c r="BI323" s="9"/>
      <c r="BJ323" s="22"/>
    </row>
    <row r="324" spans="2:62" ht="18" customHeight="1" x14ac:dyDescent="0.6">
      <c r="B324" s="18"/>
      <c r="C324" s="9"/>
      <c r="D324" s="131"/>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c r="AJ324" s="132"/>
      <c r="AK324" s="132"/>
      <c r="AL324" s="132"/>
      <c r="AM324" s="132"/>
      <c r="AN324" s="132"/>
      <c r="AO324" s="132"/>
      <c r="AP324" s="132"/>
      <c r="AQ324" s="132"/>
      <c r="AR324" s="132"/>
      <c r="AS324" s="132"/>
      <c r="AT324" s="132"/>
      <c r="AU324" s="132"/>
      <c r="AV324" s="132"/>
      <c r="AW324" s="132"/>
      <c r="AX324" s="132"/>
      <c r="AY324" s="132"/>
      <c r="AZ324" s="132"/>
      <c r="BA324" s="132"/>
      <c r="BB324" s="132"/>
      <c r="BC324" s="132"/>
      <c r="BD324" s="132"/>
      <c r="BE324" s="132"/>
      <c r="BF324" s="132"/>
      <c r="BG324" s="132"/>
      <c r="BH324" s="133"/>
      <c r="BI324" s="9"/>
      <c r="BJ324" s="22"/>
    </row>
    <row r="325" spans="2:62" ht="18" customHeight="1" x14ac:dyDescent="0.6">
      <c r="B325" s="18"/>
      <c r="C325" s="9"/>
      <c r="D325" s="131"/>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c r="AI325" s="132"/>
      <c r="AJ325" s="132"/>
      <c r="AK325" s="132"/>
      <c r="AL325" s="132"/>
      <c r="AM325" s="132"/>
      <c r="AN325" s="132"/>
      <c r="AO325" s="132"/>
      <c r="AP325" s="132"/>
      <c r="AQ325" s="132"/>
      <c r="AR325" s="132"/>
      <c r="AS325" s="132"/>
      <c r="AT325" s="132"/>
      <c r="AU325" s="132"/>
      <c r="AV325" s="132"/>
      <c r="AW325" s="132"/>
      <c r="AX325" s="132"/>
      <c r="AY325" s="132"/>
      <c r="AZ325" s="132"/>
      <c r="BA325" s="132"/>
      <c r="BB325" s="132"/>
      <c r="BC325" s="132"/>
      <c r="BD325" s="132"/>
      <c r="BE325" s="132"/>
      <c r="BF325" s="132"/>
      <c r="BG325" s="132"/>
      <c r="BH325" s="133"/>
      <c r="BI325" s="9"/>
      <c r="BJ325" s="22"/>
    </row>
    <row r="326" spans="2:62" ht="18" customHeight="1" x14ac:dyDescent="0.6">
      <c r="B326" s="18"/>
      <c r="C326" s="9"/>
      <c r="D326" s="131"/>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32"/>
      <c r="AC326" s="132"/>
      <c r="AD326" s="132"/>
      <c r="AE326" s="132"/>
      <c r="AF326" s="132"/>
      <c r="AG326" s="132"/>
      <c r="AH326" s="132"/>
      <c r="AI326" s="132"/>
      <c r="AJ326" s="132"/>
      <c r="AK326" s="132"/>
      <c r="AL326" s="132"/>
      <c r="AM326" s="132"/>
      <c r="AN326" s="132"/>
      <c r="AO326" s="132"/>
      <c r="AP326" s="132"/>
      <c r="AQ326" s="132"/>
      <c r="AR326" s="132"/>
      <c r="AS326" s="132"/>
      <c r="AT326" s="132"/>
      <c r="AU326" s="132"/>
      <c r="AV326" s="132"/>
      <c r="AW326" s="132"/>
      <c r="AX326" s="132"/>
      <c r="AY326" s="132"/>
      <c r="AZ326" s="132"/>
      <c r="BA326" s="132"/>
      <c r="BB326" s="132"/>
      <c r="BC326" s="132"/>
      <c r="BD326" s="132"/>
      <c r="BE326" s="132"/>
      <c r="BF326" s="132"/>
      <c r="BG326" s="132"/>
      <c r="BH326" s="133"/>
      <c r="BI326" s="9"/>
      <c r="BJ326" s="22"/>
    </row>
    <row r="327" spans="2:62" ht="18" customHeight="1" x14ac:dyDescent="0.6">
      <c r="B327" s="18"/>
      <c r="C327" s="9"/>
      <c r="D327" s="131"/>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32"/>
      <c r="AC327" s="132"/>
      <c r="AD327" s="132"/>
      <c r="AE327" s="132"/>
      <c r="AF327" s="132"/>
      <c r="AG327" s="132"/>
      <c r="AH327" s="132"/>
      <c r="AI327" s="132"/>
      <c r="AJ327" s="132"/>
      <c r="AK327" s="132"/>
      <c r="AL327" s="132"/>
      <c r="AM327" s="132"/>
      <c r="AN327" s="132"/>
      <c r="AO327" s="132"/>
      <c r="AP327" s="132"/>
      <c r="AQ327" s="132"/>
      <c r="AR327" s="132"/>
      <c r="AS327" s="132"/>
      <c r="AT327" s="132"/>
      <c r="AU327" s="132"/>
      <c r="AV327" s="132"/>
      <c r="AW327" s="132"/>
      <c r="AX327" s="132"/>
      <c r="AY327" s="132"/>
      <c r="AZ327" s="132"/>
      <c r="BA327" s="132"/>
      <c r="BB327" s="132"/>
      <c r="BC327" s="132"/>
      <c r="BD327" s="132"/>
      <c r="BE327" s="132"/>
      <c r="BF327" s="132"/>
      <c r="BG327" s="132"/>
      <c r="BH327" s="133"/>
      <c r="BI327" s="9"/>
      <c r="BJ327" s="22"/>
    </row>
    <row r="328" spans="2:62" ht="18" customHeight="1" x14ac:dyDescent="0.6">
      <c r="B328" s="18"/>
      <c r="C328" s="9"/>
      <c r="D328" s="134"/>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5"/>
      <c r="AP328" s="135"/>
      <c r="AQ328" s="135"/>
      <c r="AR328" s="135"/>
      <c r="AS328" s="135"/>
      <c r="AT328" s="135"/>
      <c r="AU328" s="135"/>
      <c r="AV328" s="135"/>
      <c r="AW328" s="135"/>
      <c r="AX328" s="135"/>
      <c r="AY328" s="135"/>
      <c r="AZ328" s="135"/>
      <c r="BA328" s="135"/>
      <c r="BB328" s="135"/>
      <c r="BC328" s="135"/>
      <c r="BD328" s="135"/>
      <c r="BE328" s="135"/>
      <c r="BF328" s="135"/>
      <c r="BG328" s="135"/>
      <c r="BH328" s="136"/>
      <c r="BI328" s="9"/>
      <c r="BJ328" s="22"/>
    </row>
    <row r="329" spans="2:62" ht="18" customHeight="1" x14ac:dyDescent="0.6">
      <c r="B329" s="18"/>
      <c r="C329" s="9"/>
      <c r="D329" s="131" t="s">
        <v>144</v>
      </c>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132"/>
      <c r="AK329" s="132"/>
      <c r="AL329" s="132"/>
      <c r="AM329" s="132"/>
      <c r="AN329" s="132"/>
      <c r="AO329" s="132"/>
      <c r="AP329" s="132"/>
      <c r="AQ329" s="132"/>
      <c r="AR329" s="132"/>
      <c r="AS329" s="132"/>
      <c r="AT329" s="132"/>
      <c r="AU329" s="132"/>
      <c r="AV329" s="132"/>
      <c r="AW329" s="132"/>
      <c r="AX329" s="132"/>
      <c r="AY329" s="132"/>
      <c r="AZ329" s="132"/>
      <c r="BA329" s="132"/>
      <c r="BB329" s="132"/>
      <c r="BC329" s="132"/>
      <c r="BD329" s="132"/>
      <c r="BE329" s="132"/>
      <c r="BF329" s="132"/>
      <c r="BG329" s="132"/>
      <c r="BH329" s="133"/>
      <c r="BI329" s="9"/>
      <c r="BJ329" s="22"/>
    </row>
    <row r="330" spans="2:62" ht="18" customHeight="1" x14ac:dyDescent="0.6">
      <c r="B330" s="18"/>
      <c r="C330" s="9"/>
      <c r="D330" s="131"/>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c r="AJ330" s="132"/>
      <c r="AK330" s="132"/>
      <c r="AL330" s="132"/>
      <c r="AM330" s="132"/>
      <c r="AN330" s="132"/>
      <c r="AO330" s="132"/>
      <c r="AP330" s="132"/>
      <c r="AQ330" s="132"/>
      <c r="AR330" s="132"/>
      <c r="AS330" s="132"/>
      <c r="AT330" s="132"/>
      <c r="AU330" s="132"/>
      <c r="AV330" s="132"/>
      <c r="AW330" s="132"/>
      <c r="AX330" s="132"/>
      <c r="AY330" s="132"/>
      <c r="AZ330" s="132"/>
      <c r="BA330" s="132"/>
      <c r="BB330" s="132"/>
      <c r="BC330" s="132"/>
      <c r="BD330" s="132"/>
      <c r="BE330" s="132"/>
      <c r="BF330" s="132"/>
      <c r="BG330" s="132"/>
      <c r="BH330" s="133"/>
      <c r="BI330" s="9"/>
      <c r="BJ330" s="22"/>
    </row>
    <row r="331" spans="2:62" ht="18" customHeight="1" x14ac:dyDescent="0.6">
      <c r="B331" s="18"/>
      <c r="C331" s="9"/>
      <c r="D331" s="131"/>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132"/>
      <c r="AM331" s="132"/>
      <c r="AN331" s="132"/>
      <c r="AO331" s="132"/>
      <c r="AP331" s="132"/>
      <c r="AQ331" s="132"/>
      <c r="AR331" s="132"/>
      <c r="AS331" s="132"/>
      <c r="AT331" s="132"/>
      <c r="AU331" s="132"/>
      <c r="AV331" s="132"/>
      <c r="AW331" s="132"/>
      <c r="AX331" s="132"/>
      <c r="AY331" s="132"/>
      <c r="AZ331" s="132"/>
      <c r="BA331" s="132"/>
      <c r="BB331" s="132"/>
      <c r="BC331" s="132"/>
      <c r="BD331" s="132"/>
      <c r="BE331" s="132"/>
      <c r="BF331" s="132"/>
      <c r="BG331" s="132"/>
      <c r="BH331" s="133"/>
      <c r="BI331" s="9"/>
      <c r="BJ331" s="22"/>
    </row>
    <row r="332" spans="2:62" ht="18" customHeight="1" x14ac:dyDescent="0.6">
      <c r="B332" s="18"/>
      <c r="C332" s="9"/>
      <c r="D332" s="131"/>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c r="AJ332" s="132"/>
      <c r="AK332" s="132"/>
      <c r="AL332" s="132"/>
      <c r="AM332" s="132"/>
      <c r="AN332" s="132"/>
      <c r="AO332" s="132"/>
      <c r="AP332" s="132"/>
      <c r="AQ332" s="132"/>
      <c r="AR332" s="132"/>
      <c r="AS332" s="132"/>
      <c r="AT332" s="132"/>
      <c r="AU332" s="132"/>
      <c r="AV332" s="132"/>
      <c r="AW332" s="132"/>
      <c r="AX332" s="132"/>
      <c r="AY332" s="132"/>
      <c r="AZ332" s="132"/>
      <c r="BA332" s="132"/>
      <c r="BB332" s="132"/>
      <c r="BC332" s="132"/>
      <c r="BD332" s="132"/>
      <c r="BE332" s="132"/>
      <c r="BF332" s="132"/>
      <c r="BG332" s="132"/>
      <c r="BH332" s="133"/>
      <c r="BI332" s="9"/>
      <c r="BJ332" s="22"/>
    </row>
    <row r="333" spans="2:62" ht="18" customHeight="1" x14ac:dyDescent="0.6">
      <c r="B333" s="18"/>
      <c r="C333" s="9"/>
      <c r="D333" s="131"/>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c r="AJ333" s="132"/>
      <c r="AK333" s="132"/>
      <c r="AL333" s="132"/>
      <c r="AM333" s="132"/>
      <c r="AN333" s="132"/>
      <c r="AO333" s="132"/>
      <c r="AP333" s="132"/>
      <c r="AQ333" s="132"/>
      <c r="AR333" s="132"/>
      <c r="AS333" s="132"/>
      <c r="AT333" s="132"/>
      <c r="AU333" s="132"/>
      <c r="AV333" s="132"/>
      <c r="AW333" s="132"/>
      <c r="AX333" s="132"/>
      <c r="AY333" s="132"/>
      <c r="AZ333" s="132"/>
      <c r="BA333" s="132"/>
      <c r="BB333" s="132"/>
      <c r="BC333" s="132"/>
      <c r="BD333" s="132"/>
      <c r="BE333" s="132"/>
      <c r="BF333" s="132"/>
      <c r="BG333" s="132"/>
      <c r="BH333" s="133"/>
      <c r="BI333" s="9"/>
      <c r="BJ333" s="22"/>
    </row>
    <row r="334" spans="2:62" ht="18" customHeight="1" x14ac:dyDescent="0.6">
      <c r="B334" s="18"/>
      <c r="C334" s="9"/>
      <c r="D334" s="131"/>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132"/>
      <c r="AK334" s="132"/>
      <c r="AL334" s="132"/>
      <c r="AM334" s="132"/>
      <c r="AN334" s="132"/>
      <c r="AO334" s="132"/>
      <c r="AP334" s="132"/>
      <c r="AQ334" s="132"/>
      <c r="AR334" s="132"/>
      <c r="AS334" s="132"/>
      <c r="AT334" s="132"/>
      <c r="AU334" s="132"/>
      <c r="AV334" s="132"/>
      <c r="AW334" s="132"/>
      <c r="AX334" s="132"/>
      <c r="AY334" s="132"/>
      <c r="AZ334" s="132"/>
      <c r="BA334" s="132"/>
      <c r="BB334" s="132"/>
      <c r="BC334" s="132"/>
      <c r="BD334" s="132"/>
      <c r="BE334" s="132"/>
      <c r="BF334" s="132"/>
      <c r="BG334" s="132"/>
      <c r="BH334" s="133"/>
      <c r="BI334" s="9"/>
      <c r="BJ334" s="22"/>
    </row>
    <row r="335" spans="2:62" ht="18" customHeight="1" x14ac:dyDescent="0.6">
      <c r="B335" s="18"/>
      <c r="C335" s="9"/>
      <c r="D335" s="131"/>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132"/>
      <c r="AK335" s="132"/>
      <c r="AL335" s="132"/>
      <c r="AM335" s="132"/>
      <c r="AN335" s="132"/>
      <c r="AO335" s="132"/>
      <c r="AP335" s="132"/>
      <c r="AQ335" s="132"/>
      <c r="AR335" s="132"/>
      <c r="AS335" s="132"/>
      <c r="AT335" s="132"/>
      <c r="AU335" s="132"/>
      <c r="AV335" s="132"/>
      <c r="AW335" s="132"/>
      <c r="AX335" s="132"/>
      <c r="AY335" s="132"/>
      <c r="AZ335" s="132"/>
      <c r="BA335" s="132"/>
      <c r="BB335" s="132"/>
      <c r="BC335" s="132"/>
      <c r="BD335" s="132"/>
      <c r="BE335" s="132"/>
      <c r="BF335" s="132"/>
      <c r="BG335" s="132"/>
      <c r="BH335" s="133"/>
      <c r="BI335" s="9"/>
      <c r="BJ335" s="22"/>
    </row>
    <row r="336" spans="2:62" ht="18" customHeight="1" thickBot="1" x14ac:dyDescent="0.65">
      <c r="B336" s="18"/>
      <c r="C336" s="9"/>
      <c r="D336" s="140"/>
      <c r="E336" s="141"/>
      <c r="F336" s="141"/>
      <c r="G336" s="141"/>
      <c r="H336" s="141"/>
      <c r="I336" s="141"/>
      <c r="J336" s="141"/>
      <c r="K336" s="141"/>
      <c r="L336" s="141"/>
      <c r="M336" s="141"/>
      <c r="N336" s="141"/>
      <c r="O336" s="141"/>
      <c r="P336" s="141"/>
      <c r="Q336" s="141"/>
      <c r="R336" s="141"/>
      <c r="S336" s="141"/>
      <c r="T336" s="141"/>
      <c r="U336" s="141"/>
      <c r="V336" s="141"/>
      <c r="W336" s="141"/>
      <c r="X336" s="141"/>
      <c r="Y336" s="141"/>
      <c r="Z336" s="141"/>
      <c r="AA336" s="141"/>
      <c r="AB336" s="141"/>
      <c r="AC336" s="141"/>
      <c r="AD336" s="141"/>
      <c r="AE336" s="141"/>
      <c r="AF336" s="141"/>
      <c r="AG336" s="141"/>
      <c r="AH336" s="141"/>
      <c r="AI336" s="141"/>
      <c r="AJ336" s="141"/>
      <c r="AK336" s="141"/>
      <c r="AL336" s="141"/>
      <c r="AM336" s="141"/>
      <c r="AN336" s="141"/>
      <c r="AO336" s="141"/>
      <c r="AP336" s="141"/>
      <c r="AQ336" s="141"/>
      <c r="AR336" s="141"/>
      <c r="AS336" s="141"/>
      <c r="AT336" s="141"/>
      <c r="AU336" s="141"/>
      <c r="AV336" s="141"/>
      <c r="AW336" s="141"/>
      <c r="AX336" s="141"/>
      <c r="AY336" s="141"/>
      <c r="AZ336" s="141"/>
      <c r="BA336" s="141"/>
      <c r="BB336" s="141"/>
      <c r="BC336" s="141"/>
      <c r="BD336" s="141"/>
      <c r="BE336" s="141"/>
      <c r="BF336" s="141"/>
      <c r="BG336" s="141"/>
      <c r="BH336" s="142"/>
      <c r="BI336" s="9"/>
      <c r="BJ336" s="22"/>
    </row>
    <row r="337" spans="2:65" ht="19.5" thickBot="1" x14ac:dyDescent="0.65">
      <c r="B337" s="23"/>
      <c r="C337" s="24"/>
      <c r="D337" s="45"/>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45"/>
      <c r="BI337" s="24"/>
      <c r="BJ337" s="25"/>
    </row>
    <row r="338" spans="2:65" ht="19.75" customHeight="1" thickBot="1" x14ac:dyDescent="0.65"/>
    <row r="339" spans="2:65" ht="22.5" x14ac:dyDescent="0.6">
      <c r="B339" s="10" t="s">
        <v>66</v>
      </c>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2"/>
      <c r="AZ339" s="12"/>
      <c r="BA339" s="12"/>
      <c r="BB339" s="12"/>
      <c r="BC339" s="12"/>
      <c r="BD339" s="12"/>
      <c r="BE339" s="12"/>
      <c r="BF339" s="12"/>
      <c r="BG339" s="12"/>
      <c r="BH339" s="12"/>
      <c r="BI339" s="12"/>
      <c r="BJ339" s="13"/>
    </row>
    <row r="340" spans="2:65" ht="16.75" customHeight="1" x14ac:dyDescent="0.6">
      <c r="B340" s="43"/>
      <c r="C340" s="6" t="s">
        <v>70</v>
      </c>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16"/>
      <c r="AZ340" s="16"/>
      <c r="BA340" s="16"/>
      <c r="BB340" s="16"/>
      <c r="BC340" s="16"/>
      <c r="BD340" s="16"/>
      <c r="BE340" s="16"/>
      <c r="BF340" s="16"/>
      <c r="BG340" s="16"/>
      <c r="BH340" s="16"/>
      <c r="BI340" s="16"/>
      <c r="BJ340" s="17"/>
    </row>
    <row r="341" spans="2:65" ht="8.4" customHeight="1" x14ac:dyDescent="0.6">
      <c r="B341" s="43"/>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16"/>
      <c r="AZ341" s="16"/>
      <c r="BA341" s="16"/>
      <c r="BB341" s="16"/>
      <c r="BC341" s="16"/>
      <c r="BD341" s="16"/>
      <c r="BE341" s="16"/>
      <c r="BF341" s="16"/>
      <c r="BG341" s="16"/>
      <c r="BH341" s="16"/>
      <c r="BI341" s="16"/>
      <c r="BJ341" s="17"/>
    </row>
    <row r="342" spans="2:65" ht="39" customHeight="1" x14ac:dyDescent="0.6">
      <c r="B342" s="175"/>
      <c r="C342" s="176"/>
      <c r="D342" s="174" t="s">
        <v>71</v>
      </c>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c r="AI342" s="174"/>
      <c r="AJ342" s="174"/>
      <c r="AK342" s="174"/>
      <c r="AL342" s="174"/>
      <c r="AM342" s="174"/>
      <c r="AN342" s="174"/>
      <c r="AO342" s="174"/>
      <c r="AP342" s="174"/>
      <c r="AQ342" s="174"/>
      <c r="AR342" s="174"/>
      <c r="AS342" s="174"/>
      <c r="AT342" s="174"/>
      <c r="AU342" s="174"/>
      <c r="AV342" s="174"/>
      <c r="AW342" s="174"/>
      <c r="AX342" s="174"/>
      <c r="AY342" s="174"/>
      <c r="AZ342" s="174"/>
      <c r="BA342" s="174"/>
      <c r="BB342" s="174"/>
      <c r="BC342" s="165" t="str">
        <f>IF(BM342=1,"チェックOK","チェックしてください。")</f>
        <v>チェックOK</v>
      </c>
      <c r="BD342" s="165"/>
      <c r="BE342" s="165"/>
      <c r="BF342" s="165"/>
      <c r="BG342" s="165"/>
      <c r="BH342" s="165"/>
      <c r="BI342" s="165"/>
      <c r="BJ342" s="166"/>
      <c r="BL342" t="b">
        <v>1</v>
      </c>
      <c r="BM342">
        <f>COUNTIF(BL342,TRUE)</f>
        <v>1</v>
      </c>
    </row>
    <row r="343" spans="2:65" x14ac:dyDescent="0.6">
      <c r="B343" s="91"/>
      <c r="C343" s="92"/>
      <c r="D343" s="177" t="s">
        <v>69</v>
      </c>
      <c r="E343" s="177"/>
      <c r="F343" s="177"/>
      <c r="G343" s="177"/>
      <c r="H343" s="177"/>
      <c r="I343" s="177"/>
      <c r="J343" s="177"/>
      <c r="K343" s="177"/>
      <c r="L343" s="177"/>
      <c r="M343" s="177"/>
      <c r="N343" s="177"/>
      <c r="O343" s="177"/>
      <c r="P343" s="177"/>
      <c r="Q343" s="177"/>
      <c r="R343" s="177"/>
      <c r="S343" s="177"/>
      <c r="T343" s="177"/>
      <c r="U343" s="177"/>
      <c r="V343" s="177"/>
      <c r="W343" s="177"/>
      <c r="X343" s="177"/>
      <c r="Y343" s="177"/>
      <c r="Z343" s="177"/>
      <c r="AA343" s="177"/>
      <c r="AB343" s="177"/>
      <c r="AC343" s="177"/>
      <c r="AD343" s="177"/>
      <c r="AE343" s="177"/>
      <c r="AF343" s="177"/>
      <c r="AG343" s="177"/>
      <c r="AH343" s="177"/>
      <c r="AI343" s="177"/>
      <c r="AJ343" s="177"/>
      <c r="AK343" s="177"/>
      <c r="AL343" s="177"/>
      <c r="AM343" s="177"/>
      <c r="AN343" s="177"/>
      <c r="AO343" s="177"/>
      <c r="AP343" s="177"/>
      <c r="AQ343" s="177"/>
      <c r="AR343" s="177"/>
      <c r="AS343" s="177"/>
      <c r="AT343" s="177"/>
      <c r="AU343" s="177"/>
      <c r="AV343" s="177"/>
      <c r="AW343" s="177"/>
      <c r="AX343" s="177"/>
      <c r="AY343" s="177"/>
      <c r="AZ343" s="177"/>
      <c r="BA343" s="177"/>
      <c r="BB343" s="177"/>
      <c r="BC343" s="165" t="str">
        <f>IF(BM343=1,"チェックOK","チェックしてください。")</f>
        <v>チェックOK</v>
      </c>
      <c r="BD343" s="165"/>
      <c r="BE343" s="165"/>
      <c r="BF343" s="165"/>
      <c r="BG343" s="165"/>
      <c r="BH343" s="165"/>
      <c r="BI343" s="165"/>
      <c r="BJ343" s="166"/>
      <c r="BL343" t="b">
        <v>1</v>
      </c>
      <c r="BM343">
        <f>COUNTIF(BL343,TRUE)</f>
        <v>1</v>
      </c>
    </row>
    <row r="344" spans="2:65" x14ac:dyDescent="0.6">
      <c r="B344" s="137"/>
      <c r="C344" s="138"/>
      <c r="D344" s="177" t="s">
        <v>128</v>
      </c>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c r="AA344" s="177"/>
      <c r="AB344" s="177"/>
      <c r="AC344" s="177"/>
      <c r="AD344" s="177"/>
      <c r="AE344" s="177"/>
      <c r="AF344" s="177"/>
      <c r="AG344" s="177"/>
      <c r="AH344" s="177"/>
      <c r="AI344" s="177"/>
      <c r="AJ344" s="177"/>
      <c r="AK344" s="177"/>
      <c r="AL344" s="177"/>
      <c r="AM344" s="177"/>
      <c r="AN344" s="177"/>
      <c r="AO344" s="177"/>
      <c r="AP344" s="177"/>
      <c r="AQ344" s="177"/>
      <c r="AR344" s="177"/>
      <c r="AS344" s="177"/>
      <c r="AT344" s="177"/>
      <c r="AU344" s="177"/>
      <c r="AV344" s="177"/>
      <c r="AW344" s="177"/>
      <c r="AX344" s="177"/>
      <c r="AY344" s="177"/>
      <c r="AZ344" s="177"/>
      <c r="BA344" s="177"/>
      <c r="BB344" s="177"/>
      <c r="BC344" s="165" t="str">
        <f>IF(BM344=1,"チェックOK","チェックしてください。")</f>
        <v>チェックOK</v>
      </c>
      <c r="BD344" s="165"/>
      <c r="BE344" s="165"/>
      <c r="BF344" s="165"/>
      <c r="BG344" s="165"/>
      <c r="BH344" s="165"/>
      <c r="BI344" s="165"/>
      <c r="BJ344" s="166"/>
      <c r="BL344" t="b">
        <v>1</v>
      </c>
      <c r="BM344">
        <f>COUNTIF(BL344,TRUE)</f>
        <v>1</v>
      </c>
    </row>
    <row r="345" spans="2:65" ht="10.25" customHeight="1" thickBot="1" x14ac:dyDescent="0.65">
      <c r="B345" s="73"/>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c r="AL345" s="74"/>
      <c r="AM345" s="74"/>
      <c r="AN345" s="74"/>
      <c r="AO345" s="74"/>
      <c r="AP345" s="74"/>
      <c r="AQ345" s="75"/>
      <c r="AR345" s="75"/>
      <c r="AS345" s="75"/>
      <c r="AT345" s="75"/>
      <c r="AU345" s="75"/>
      <c r="AV345" s="75"/>
      <c r="AW345" s="75"/>
      <c r="AX345" s="75"/>
      <c r="AY345" s="75"/>
      <c r="AZ345" s="75"/>
      <c r="BA345" s="75"/>
      <c r="BB345" s="76"/>
      <c r="BC345" s="76"/>
      <c r="BD345" s="76"/>
      <c r="BE345" s="76"/>
      <c r="BF345" s="76"/>
      <c r="BG345" s="76"/>
      <c r="BH345" s="76"/>
      <c r="BI345" s="76"/>
      <c r="BJ345" s="77"/>
    </row>
    <row r="346" spans="2:65" ht="18" customHeight="1" x14ac:dyDescent="0.6">
      <c r="B346" s="93"/>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c r="AN346" s="88"/>
      <c r="AO346" s="88"/>
      <c r="AP346" s="88"/>
      <c r="AQ346" s="89"/>
      <c r="AR346" s="89"/>
      <c r="AS346" s="89"/>
      <c r="AT346" s="89"/>
      <c r="AU346" s="89"/>
      <c r="AV346" s="89"/>
      <c r="AW346" s="89"/>
      <c r="AX346" s="89"/>
      <c r="AY346" s="89"/>
      <c r="AZ346" s="89"/>
      <c r="BA346" s="89"/>
      <c r="BB346" s="90"/>
      <c r="BC346" s="90"/>
      <c r="BD346" s="90"/>
      <c r="BE346" s="90"/>
      <c r="BF346" s="90"/>
      <c r="BG346" s="90"/>
      <c r="BH346" s="90"/>
      <c r="BI346" s="90"/>
      <c r="BJ346" s="90"/>
    </row>
    <row r="347" spans="2:65" ht="18" customHeight="1" thickBot="1" x14ac:dyDescent="0.65">
      <c r="B347" s="9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c r="AL347" s="74"/>
      <c r="AM347" s="74"/>
      <c r="AN347" s="74"/>
      <c r="AO347" s="74"/>
      <c r="AP347" s="74"/>
      <c r="AQ347" s="75"/>
      <c r="AR347" s="75"/>
      <c r="AS347" s="75"/>
      <c r="AT347" s="75"/>
      <c r="AU347" s="75"/>
      <c r="AV347" s="75"/>
      <c r="AW347" s="75"/>
      <c r="AX347" s="75"/>
      <c r="AY347" s="75"/>
      <c r="AZ347" s="75"/>
      <c r="BA347" s="75"/>
      <c r="BB347" s="76"/>
      <c r="BC347" s="76"/>
      <c r="BD347" s="76"/>
      <c r="BE347" s="76"/>
      <c r="BF347" s="76"/>
      <c r="BG347" s="76"/>
      <c r="BH347" s="76"/>
      <c r="BI347" s="76"/>
      <c r="BJ347" s="76"/>
    </row>
    <row r="348" spans="2:65" ht="22.5" x14ac:dyDescent="0.6">
      <c r="B348" s="10" t="s">
        <v>67</v>
      </c>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2"/>
      <c r="AZ348" s="12"/>
      <c r="BA348" s="12"/>
      <c r="BB348" s="12"/>
      <c r="BC348" s="12"/>
      <c r="BD348" s="12"/>
      <c r="BE348" s="12"/>
      <c r="BF348" s="12"/>
      <c r="BG348" s="12"/>
      <c r="BH348" s="12"/>
      <c r="BI348" s="12"/>
      <c r="BJ348" s="13"/>
    </row>
    <row r="349" spans="2:65" x14ac:dyDescent="0.6">
      <c r="B349" s="14" t="s">
        <v>64</v>
      </c>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16"/>
      <c r="AZ349" s="16"/>
      <c r="BA349" s="16"/>
      <c r="BB349" s="16"/>
      <c r="BC349" s="16"/>
      <c r="BD349" s="16"/>
      <c r="BE349" s="16"/>
      <c r="BF349" s="16"/>
      <c r="BG349" s="16"/>
      <c r="BH349" s="16"/>
      <c r="BI349" s="16"/>
      <c r="BJ349" s="17"/>
    </row>
    <row r="350" spans="2:65" x14ac:dyDescent="0.6">
      <c r="B350" s="18" t="s">
        <v>50</v>
      </c>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16"/>
      <c r="AZ350" s="16"/>
      <c r="BA350" s="16"/>
      <c r="BB350" s="16"/>
      <c r="BC350" s="16"/>
      <c r="BD350" s="16"/>
      <c r="BE350" s="16"/>
      <c r="BF350" s="16"/>
      <c r="BG350" s="16"/>
      <c r="BH350" s="16"/>
      <c r="BI350" s="16"/>
      <c r="BJ350" s="17"/>
    </row>
    <row r="351" spans="2:65" x14ac:dyDescent="0.6">
      <c r="B351" s="80" t="s">
        <v>51</v>
      </c>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16"/>
      <c r="AZ351" s="16"/>
      <c r="BA351" s="16"/>
      <c r="BB351" s="16"/>
      <c r="BC351" s="16"/>
      <c r="BD351" s="16"/>
      <c r="BE351" s="16"/>
      <c r="BF351" s="16"/>
      <c r="BG351" s="16"/>
      <c r="BH351" s="16"/>
      <c r="BI351" s="16"/>
      <c r="BJ351" s="17"/>
    </row>
    <row r="352" spans="2:65" ht="15" customHeight="1" x14ac:dyDescent="0.6">
      <c r="B352" s="80"/>
      <c r="C352" s="81" t="s">
        <v>65</v>
      </c>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c r="AY352" s="83"/>
      <c r="AZ352" s="83"/>
      <c r="BA352" s="83"/>
      <c r="BB352" s="83"/>
      <c r="BC352" s="83"/>
      <c r="BD352" s="83"/>
      <c r="BE352" s="83"/>
      <c r="BF352" s="83"/>
      <c r="BG352" s="83"/>
      <c r="BH352" s="83"/>
      <c r="BI352" s="83"/>
      <c r="BJ352" s="17"/>
    </row>
    <row r="353" spans="2:62" ht="15" customHeight="1" x14ac:dyDescent="0.6">
      <c r="B353" s="80"/>
      <c r="C353" s="84" t="s">
        <v>52</v>
      </c>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c r="AY353" s="83"/>
      <c r="AZ353" s="83"/>
      <c r="BA353" s="83"/>
      <c r="BB353" s="83"/>
      <c r="BC353" s="83"/>
      <c r="BD353" s="83"/>
      <c r="BE353" s="83"/>
      <c r="BF353" s="83"/>
      <c r="BG353" s="83"/>
      <c r="BH353" s="83"/>
      <c r="BI353" s="83"/>
      <c r="BJ353" s="17"/>
    </row>
    <row r="354" spans="2:62" ht="15" customHeight="1" x14ac:dyDescent="0.6">
      <c r="B354" s="80"/>
      <c r="C354" s="84" t="s">
        <v>53</v>
      </c>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c r="AY354" s="83"/>
      <c r="AZ354" s="83"/>
      <c r="BA354" s="83"/>
      <c r="BB354" s="83"/>
      <c r="BC354" s="83"/>
      <c r="BD354" s="83"/>
      <c r="BE354" s="83"/>
      <c r="BF354" s="83"/>
      <c r="BG354" s="83"/>
      <c r="BH354" s="83"/>
      <c r="BI354" s="83"/>
      <c r="BJ354" s="17"/>
    </row>
    <row r="355" spans="2:62" ht="15" customHeight="1" x14ac:dyDescent="0.6">
      <c r="B355" s="18"/>
      <c r="C355" s="84" t="s">
        <v>54</v>
      </c>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c r="AY355" s="83"/>
      <c r="AZ355" s="83"/>
      <c r="BA355" s="83"/>
      <c r="BB355" s="83"/>
      <c r="BC355" s="83"/>
      <c r="BD355" s="83"/>
      <c r="BE355" s="83"/>
      <c r="BF355" s="83"/>
      <c r="BG355" s="83"/>
      <c r="BH355" s="83"/>
      <c r="BI355" s="83"/>
      <c r="BJ355" s="17"/>
    </row>
    <row r="356" spans="2:62" ht="15" customHeight="1" x14ac:dyDescent="0.6">
      <c r="B356" s="18"/>
      <c r="C356" s="84" t="s">
        <v>55</v>
      </c>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c r="AY356" s="83"/>
      <c r="AZ356" s="83"/>
      <c r="BA356" s="83"/>
      <c r="BB356" s="83"/>
      <c r="BC356" s="83"/>
      <c r="BD356" s="83"/>
      <c r="BE356" s="83"/>
      <c r="BF356" s="83"/>
      <c r="BG356" s="83"/>
      <c r="BH356" s="83"/>
      <c r="BI356" s="83"/>
      <c r="BJ356" s="17"/>
    </row>
    <row r="357" spans="2:62" ht="14" customHeight="1" x14ac:dyDescent="0.6">
      <c r="B357" s="18"/>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16"/>
      <c r="AZ357" s="16"/>
      <c r="BA357" s="16"/>
      <c r="BB357" s="16"/>
      <c r="BC357" s="16"/>
      <c r="BD357" s="16"/>
      <c r="BE357" s="16"/>
      <c r="BF357" s="16"/>
      <c r="BG357" s="16"/>
      <c r="BH357" s="16"/>
      <c r="BI357" s="16"/>
      <c r="BJ357" s="17"/>
    </row>
    <row r="358" spans="2:62" x14ac:dyDescent="0.6">
      <c r="B358" s="18"/>
      <c r="C358" s="167"/>
      <c r="D358" s="167"/>
      <c r="E358" s="85" t="s">
        <v>56</v>
      </c>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6"/>
      <c r="AZ358" s="86"/>
      <c r="BA358" s="86"/>
      <c r="BB358" s="86"/>
      <c r="BC358" s="86"/>
      <c r="BD358" s="86"/>
      <c r="BE358" s="86"/>
      <c r="BF358" s="86"/>
      <c r="BG358" s="86"/>
      <c r="BH358" s="86"/>
      <c r="BI358" s="16"/>
      <c r="BJ358" s="17"/>
    </row>
    <row r="359" spans="2:62" x14ac:dyDescent="0.6">
      <c r="B359" s="18"/>
      <c r="C359" s="167"/>
      <c r="D359" s="167"/>
      <c r="E359" s="87" t="s">
        <v>57</v>
      </c>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6"/>
      <c r="AZ359" s="86"/>
      <c r="BA359" s="86"/>
      <c r="BB359" s="86"/>
      <c r="BC359" s="86"/>
      <c r="BD359" s="86"/>
      <c r="BE359" s="86"/>
      <c r="BF359" s="86"/>
      <c r="BG359" s="86"/>
      <c r="BH359" s="86"/>
      <c r="BI359" s="16"/>
      <c r="BJ359" s="17"/>
    </row>
    <row r="360" spans="2:62" ht="14" customHeight="1" x14ac:dyDescent="0.6">
      <c r="B360" s="18"/>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16"/>
      <c r="AZ360" s="16"/>
      <c r="BA360" s="16"/>
      <c r="BB360" s="16"/>
      <c r="BC360" s="16"/>
      <c r="BD360" s="16"/>
      <c r="BE360" s="16"/>
      <c r="BF360" s="16"/>
      <c r="BG360" s="16"/>
      <c r="BH360" s="16"/>
      <c r="BI360" s="16"/>
      <c r="BJ360" s="17"/>
    </row>
    <row r="361" spans="2:62" x14ac:dyDescent="0.6">
      <c r="B361" s="18"/>
      <c r="C361" s="6" t="s">
        <v>58</v>
      </c>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16"/>
      <c r="AZ361" s="16"/>
      <c r="BA361" s="16"/>
      <c r="BB361" s="16"/>
      <c r="BC361" s="16"/>
      <c r="BD361" s="16"/>
      <c r="BE361" s="16"/>
      <c r="BF361" s="16"/>
      <c r="BG361" s="16"/>
      <c r="BH361" s="16"/>
      <c r="BI361" s="16"/>
      <c r="BJ361" s="17"/>
    </row>
    <row r="362" spans="2:62" ht="19.5" thickBot="1" x14ac:dyDescent="0.65">
      <c r="B362" s="18"/>
      <c r="C362" s="6" t="s">
        <v>59</v>
      </c>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16"/>
      <c r="AZ362" s="16"/>
      <c r="BA362" s="16"/>
      <c r="BB362" s="16"/>
      <c r="BC362" s="16"/>
      <c r="BD362" s="16"/>
      <c r="BE362" s="16"/>
      <c r="BF362" s="16"/>
      <c r="BG362" s="16"/>
      <c r="BH362" s="16"/>
      <c r="BI362" s="16"/>
      <c r="BJ362" s="17"/>
    </row>
    <row r="363" spans="2:62" x14ac:dyDescent="0.6">
      <c r="B363" s="18"/>
      <c r="C363" s="144"/>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c r="AA363" s="145"/>
      <c r="AB363" s="145"/>
      <c r="AC363" s="145"/>
      <c r="AD363" s="145"/>
      <c r="AE363" s="145"/>
      <c r="AF363" s="145"/>
      <c r="AG363" s="145"/>
      <c r="AH363" s="145"/>
      <c r="AI363" s="145"/>
      <c r="AJ363" s="145"/>
      <c r="AK363" s="145"/>
      <c r="AL363" s="145"/>
      <c r="AM363" s="145"/>
      <c r="AN363" s="145"/>
      <c r="AO363" s="145"/>
      <c r="AP363" s="145"/>
      <c r="AQ363" s="145"/>
      <c r="AR363" s="145"/>
      <c r="AS363" s="145"/>
      <c r="AT363" s="145"/>
      <c r="AU363" s="145"/>
      <c r="AV363" s="145"/>
      <c r="AW363" s="145"/>
      <c r="AX363" s="145"/>
      <c r="AY363" s="145"/>
      <c r="AZ363" s="145"/>
      <c r="BA363" s="145"/>
      <c r="BB363" s="145"/>
      <c r="BC363" s="145"/>
      <c r="BD363" s="145"/>
      <c r="BE363" s="145"/>
      <c r="BF363" s="145"/>
      <c r="BG363" s="145"/>
      <c r="BH363" s="146"/>
      <c r="BI363" s="16"/>
      <c r="BJ363" s="17"/>
    </row>
    <row r="364" spans="2:62" ht="19.5" thickBot="1" x14ac:dyDescent="0.65">
      <c r="B364" s="18"/>
      <c r="C364" s="150"/>
      <c r="D364" s="151"/>
      <c r="E364" s="151"/>
      <c r="F364" s="151"/>
      <c r="G364" s="151"/>
      <c r="H364" s="151"/>
      <c r="I364" s="151"/>
      <c r="J364" s="151"/>
      <c r="K364" s="151"/>
      <c r="L364" s="151"/>
      <c r="M364" s="151"/>
      <c r="N364" s="151"/>
      <c r="O364" s="151"/>
      <c r="P364" s="151"/>
      <c r="Q364" s="151"/>
      <c r="R364" s="151"/>
      <c r="S364" s="151"/>
      <c r="T364" s="151"/>
      <c r="U364" s="151"/>
      <c r="V364" s="151"/>
      <c r="W364" s="151"/>
      <c r="X364" s="151"/>
      <c r="Y364" s="151"/>
      <c r="Z364" s="151"/>
      <c r="AA364" s="151"/>
      <c r="AB364" s="151"/>
      <c r="AC364" s="151"/>
      <c r="AD364" s="151"/>
      <c r="AE364" s="151"/>
      <c r="AF364" s="151"/>
      <c r="AG364" s="151"/>
      <c r="AH364" s="151"/>
      <c r="AI364" s="151"/>
      <c r="AJ364" s="151"/>
      <c r="AK364" s="151"/>
      <c r="AL364" s="151"/>
      <c r="AM364" s="151"/>
      <c r="AN364" s="151"/>
      <c r="AO364" s="151"/>
      <c r="AP364" s="151"/>
      <c r="AQ364" s="151"/>
      <c r="AR364" s="151"/>
      <c r="AS364" s="151"/>
      <c r="AT364" s="151"/>
      <c r="AU364" s="151"/>
      <c r="AV364" s="151"/>
      <c r="AW364" s="151"/>
      <c r="AX364" s="151"/>
      <c r="AY364" s="151"/>
      <c r="AZ364" s="151"/>
      <c r="BA364" s="151"/>
      <c r="BB364" s="151"/>
      <c r="BC364" s="151"/>
      <c r="BD364" s="151"/>
      <c r="BE364" s="151"/>
      <c r="BF364" s="151"/>
      <c r="BG364" s="151"/>
      <c r="BH364" s="152"/>
      <c r="BI364" s="16"/>
      <c r="BJ364" s="17"/>
    </row>
    <row r="365" spans="2:62" ht="17" customHeight="1" x14ac:dyDescent="0.6">
      <c r="B365" s="18"/>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16"/>
      <c r="AZ365" s="16"/>
      <c r="BA365" s="16"/>
      <c r="BB365" s="16"/>
      <c r="BC365" s="16"/>
      <c r="BD365" s="16"/>
      <c r="BE365" s="16"/>
      <c r="BF365" s="16"/>
      <c r="BG365" s="16"/>
      <c r="BH365" s="16"/>
      <c r="BI365" s="16"/>
      <c r="BJ365" s="17"/>
    </row>
    <row r="366" spans="2:62" ht="19.5" thickBot="1" x14ac:dyDescent="0.65">
      <c r="B366" s="18"/>
      <c r="C366" s="6" t="s">
        <v>60</v>
      </c>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16"/>
      <c r="AZ366" s="16"/>
      <c r="BA366" s="16"/>
      <c r="BB366" s="16"/>
      <c r="BC366" s="16"/>
      <c r="BD366" s="16"/>
      <c r="BE366" s="16"/>
      <c r="BF366" s="16"/>
      <c r="BG366" s="16"/>
      <c r="BH366" s="16"/>
      <c r="BI366" s="16"/>
      <c r="BJ366" s="17"/>
    </row>
    <row r="367" spans="2:62" ht="38" customHeight="1" x14ac:dyDescent="0.6">
      <c r="B367" s="18"/>
      <c r="C367" s="168"/>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c r="AA367" s="169"/>
      <c r="AB367" s="169"/>
      <c r="AC367" s="169"/>
      <c r="AD367" s="169"/>
      <c r="AE367" s="169"/>
      <c r="AF367" s="169"/>
      <c r="AG367" s="169"/>
      <c r="AH367" s="169"/>
      <c r="AI367" s="169"/>
      <c r="AJ367" s="169"/>
      <c r="AK367" s="169"/>
      <c r="AL367" s="169"/>
      <c r="AM367" s="169"/>
      <c r="AN367" s="169"/>
      <c r="AO367" s="169"/>
      <c r="AP367" s="169"/>
      <c r="AQ367" s="169"/>
      <c r="AR367" s="169"/>
      <c r="AS367" s="169"/>
      <c r="AT367" s="169"/>
      <c r="AU367" s="169"/>
      <c r="AV367" s="169"/>
      <c r="AW367" s="169"/>
      <c r="AX367" s="169"/>
      <c r="AY367" s="169"/>
      <c r="AZ367" s="169"/>
      <c r="BA367" s="169"/>
      <c r="BB367" s="169"/>
      <c r="BC367" s="169"/>
      <c r="BD367" s="169"/>
      <c r="BE367" s="169"/>
      <c r="BF367" s="169"/>
      <c r="BG367" s="169"/>
      <c r="BH367" s="170"/>
      <c r="BI367" s="16"/>
      <c r="BJ367" s="17"/>
    </row>
    <row r="368" spans="2:62" ht="19.5" thickBot="1" x14ac:dyDescent="0.65">
      <c r="B368" s="18"/>
      <c r="C368" s="171"/>
      <c r="D368" s="172"/>
      <c r="E368" s="172"/>
      <c r="F368" s="172"/>
      <c r="G368" s="172"/>
      <c r="H368" s="172"/>
      <c r="I368" s="172"/>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c r="AG368" s="172"/>
      <c r="AH368" s="172"/>
      <c r="AI368" s="172"/>
      <c r="AJ368" s="172"/>
      <c r="AK368" s="172"/>
      <c r="AL368" s="172"/>
      <c r="AM368" s="172"/>
      <c r="AN368" s="172"/>
      <c r="AO368" s="172"/>
      <c r="AP368" s="172"/>
      <c r="AQ368" s="172"/>
      <c r="AR368" s="172"/>
      <c r="AS368" s="172"/>
      <c r="AT368" s="172"/>
      <c r="AU368" s="172"/>
      <c r="AV368" s="172"/>
      <c r="AW368" s="172"/>
      <c r="AX368" s="172"/>
      <c r="AY368" s="172"/>
      <c r="AZ368" s="172"/>
      <c r="BA368" s="172"/>
      <c r="BB368" s="172"/>
      <c r="BC368" s="172"/>
      <c r="BD368" s="172"/>
      <c r="BE368" s="172"/>
      <c r="BF368" s="172"/>
      <c r="BG368" s="172"/>
      <c r="BH368" s="173"/>
      <c r="BI368" s="16"/>
      <c r="BJ368" s="17"/>
    </row>
    <row r="369" spans="2:62" ht="13.25" customHeight="1" x14ac:dyDescent="0.6">
      <c r="B369" s="18"/>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16"/>
      <c r="AZ369" s="16"/>
      <c r="BA369" s="16"/>
      <c r="BB369" s="16"/>
      <c r="BC369" s="16"/>
      <c r="BD369" s="16"/>
      <c r="BE369" s="16"/>
      <c r="BF369" s="16"/>
      <c r="BG369" s="16"/>
      <c r="BH369" s="16"/>
      <c r="BI369" s="16"/>
      <c r="BJ369" s="17"/>
    </row>
    <row r="370" spans="2:62" x14ac:dyDescent="0.6">
      <c r="B370" s="18"/>
      <c r="C370" s="85"/>
      <c r="D370" s="85"/>
      <c r="E370" s="85" t="s">
        <v>61</v>
      </c>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6"/>
      <c r="AZ370" s="86"/>
      <c r="BA370" s="86"/>
      <c r="BB370" s="86"/>
      <c r="BC370" s="86"/>
      <c r="BD370" s="86"/>
      <c r="BE370" s="86"/>
      <c r="BF370" s="86"/>
      <c r="BG370" s="86"/>
      <c r="BH370" s="86"/>
      <c r="BI370" s="16"/>
      <c r="BJ370" s="17"/>
    </row>
    <row r="371" spans="2:62" x14ac:dyDescent="0.6">
      <c r="B371" s="18"/>
      <c r="C371" s="85"/>
      <c r="D371" s="85"/>
      <c r="E371" s="85" t="s">
        <v>62</v>
      </c>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6"/>
      <c r="AZ371" s="86"/>
      <c r="BA371" s="86"/>
      <c r="BB371" s="86"/>
      <c r="BC371" s="86"/>
      <c r="BD371" s="86"/>
      <c r="BE371" s="86"/>
      <c r="BF371" s="86"/>
      <c r="BG371" s="86"/>
      <c r="BH371" s="86"/>
      <c r="BI371" s="16"/>
      <c r="BJ371" s="17"/>
    </row>
    <row r="372" spans="2:62" ht="12.65" customHeight="1" x14ac:dyDescent="0.6">
      <c r="B372" s="18"/>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16"/>
      <c r="AZ372" s="16"/>
      <c r="BA372" s="16"/>
      <c r="BB372" s="16"/>
      <c r="BC372" s="16"/>
      <c r="BD372" s="16"/>
      <c r="BE372" s="16"/>
      <c r="BF372" s="16"/>
      <c r="BG372" s="16"/>
      <c r="BH372" s="16"/>
      <c r="BI372" s="16"/>
      <c r="BJ372" s="17"/>
    </row>
    <row r="373" spans="2:62" x14ac:dyDescent="0.6">
      <c r="B373" s="18"/>
      <c r="C373" s="85"/>
      <c r="D373" s="85"/>
      <c r="E373" s="85" t="s">
        <v>63</v>
      </c>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6"/>
      <c r="AZ373" s="86"/>
      <c r="BA373" s="86"/>
      <c r="BB373" s="86"/>
      <c r="BC373" s="86"/>
      <c r="BD373" s="86"/>
      <c r="BE373" s="86"/>
      <c r="BF373" s="86"/>
      <c r="BG373" s="86"/>
      <c r="BH373" s="86"/>
      <c r="BI373" s="16"/>
      <c r="BJ373" s="17"/>
    </row>
    <row r="374" spans="2:62" ht="19.5" thickBot="1" x14ac:dyDescent="0.65">
      <c r="B374" s="23"/>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c r="AY374" s="33"/>
      <c r="AZ374" s="33"/>
      <c r="BA374" s="33"/>
      <c r="BB374" s="33"/>
      <c r="BC374" s="33"/>
      <c r="BD374" s="33"/>
      <c r="BE374" s="33"/>
      <c r="BF374" s="33"/>
      <c r="BG374" s="33"/>
      <c r="BH374" s="33"/>
      <c r="BI374" s="33"/>
      <c r="BJ374" s="34"/>
    </row>
    <row r="375" spans="2:62" x14ac:dyDescent="0.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16"/>
      <c r="AZ375" s="16"/>
      <c r="BA375" s="16"/>
      <c r="BB375" s="16"/>
      <c r="BC375" s="16"/>
      <c r="BD375" s="16"/>
      <c r="BE375" s="16"/>
      <c r="BF375" s="16"/>
      <c r="BG375" s="16"/>
      <c r="BH375" s="16"/>
      <c r="BI375" s="16"/>
      <c r="BJ375" s="16"/>
    </row>
    <row r="376" spans="2:62" ht="18.649999999999999" customHeight="1" thickBot="1" x14ac:dyDescent="0.65"/>
    <row r="377" spans="2:62" ht="22.5" x14ac:dyDescent="0.6">
      <c r="B377" s="10" t="s">
        <v>68</v>
      </c>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2"/>
      <c r="AZ377" s="12"/>
      <c r="BA377" s="12"/>
      <c r="BB377" s="12"/>
      <c r="BC377" s="12"/>
      <c r="BD377" s="12"/>
      <c r="BE377" s="12"/>
      <c r="BF377" s="12"/>
      <c r="BG377" s="12"/>
      <c r="BH377" s="12"/>
      <c r="BI377" s="12"/>
      <c r="BJ377" s="13"/>
    </row>
    <row r="378" spans="2:62" ht="15" customHeight="1" x14ac:dyDescent="0.6">
      <c r="B378" s="18"/>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16"/>
      <c r="AZ378" s="16"/>
      <c r="BA378" s="16"/>
      <c r="BB378" s="16"/>
      <c r="BC378" s="16"/>
      <c r="BD378" s="16"/>
      <c r="BE378" s="16"/>
      <c r="BF378" s="16"/>
      <c r="BG378" s="16"/>
      <c r="BH378" s="16"/>
      <c r="BI378" s="16"/>
      <c r="BJ378" s="17"/>
    </row>
    <row r="379" spans="2:62" ht="29.4" customHeight="1" x14ac:dyDescent="0.6">
      <c r="B379" s="18"/>
      <c r="C379" s="153" t="s">
        <v>34</v>
      </c>
      <c r="D379" s="154"/>
      <c r="E379" s="154"/>
      <c r="F379" s="154"/>
      <c r="G379" s="154"/>
      <c r="H379" s="154"/>
      <c r="I379" s="154"/>
      <c r="J379" s="154"/>
      <c r="K379" s="155"/>
      <c r="L379" s="159" t="s">
        <v>35</v>
      </c>
      <c r="M379" s="159"/>
      <c r="N379" s="159"/>
      <c r="O379" s="160"/>
      <c r="P379" s="160"/>
      <c r="Q379" s="160"/>
      <c r="R379" s="160"/>
      <c r="S379" s="160"/>
      <c r="T379" s="160"/>
      <c r="U379" s="160"/>
      <c r="V379" s="160"/>
      <c r="W379" s="160"/>
      <c r="X379" s="160"/>
      <c r="Y379" s="160"/>
      <c r="Z379" s="160"/>
      <c r="AA379" s="160"/>
      <c r="AB379" s="160"/>
      <c r="AC379" s="160"/>
      <c r="AD379" s="160"/>
      <c r="AE379" s="160"/>
      <c r="AF379" s="160"/>
      <c r="AG379" s="160"/>
      <c r="AH379" s="160"/>
      <c r="AI379" s="160"/>
      <c r="AJ379" s="160"/>
      <c r="AK379" s="160"/>
      <c r="AL379" s="160"/>
      <c r="AM379" s="160"/>
      <c r="AN379" s="160"/>
      <c r="AO379" s="160"/>
      <c r="AP379" s="160"/>
      <c r="AQ379" s="160"/>
      <c r="AR379" s="160"/>
      <c r="AS379" s="160"/>
      <c r="AT379" s="160"/>
      <c r="AU379" s="160"/>
      <c r="AV379" s="160"/>
      <c r="AW379" s="160"/>
      <c r="AX379" s="160"/>
      <c r="AY379" s="160"/>
      <c r="AZ379" s="160"/>
      <c r="BA379" s="160"/>
      <c r="BB379" s="160"/>
      <c r="BC379" s="160"/>
      <c r="BD379" s="160"/>
      <c r="BE379" s="160"/>
      <c r="BF379" s="160"/>
      <c r="BG379" s="160"/>
      <c r="BH379" s="160"/>
      <c r="BI379" s="16"/>
      <c r="BJ379" s="17"/>
    </row>
    <row r="380" spans="2:62" ht="29.4" customHeight="1" x14ac:dyDescent="0.6">
      <c r="B380" s="18"/>
      <c r="C380" s="156"/>
      <c r="D380" s="157"/>
      <c r="E380" s="157"/>
      <c r="F380" s="157"/>
      <c r="G380" s="157"/>
      <c r="H380" s="157"/>
      <c r="I380" s="157"/>
      <c r="J380" s="157"/>
      <c r="K380" s="158"/>
      <c r="L380" s="159" t="s">
        <v>36</v>
      </c>
      <c r="M380" s="159"/>
      <c r="N380" s="159"/>
      <c r="O380" s="160"/>
      <c r="P380" s="160"/>
      <c r="Q380" s="160"/>
      <c r="R380" s="160"/>
      <c r="S380" s="160"/>
      <c r="T380" s="160"/>
      <c r="U380" s="160"/>
      <c r="V380" s="160"/>
      <c r="W380" s="160"/>
      <c r="X380" s="160"/>
      <c r="Y380" s="160"/>
      <c r="Z380" s="160"/>
      <c r="AA380" s="160"/>
      <c r="AB380" s="160"/>
      <c r="AC380" s="160"/>
      <c r="AD380" s="160"/>
      <c r="AE380" s="160"/>
      <c r="AF380" s="160"/>
      <c r="AG380" s="160"/>
      <c r="AH380" s="160"/>
      <c r="AI380" s="160"/>
      <c r="AJ380" s="160"/>
      <c r="AK380" s="160"/>
      <c r="AL380" s="160"/>
      <c r="AM380" s="160"/>
      <c r="AN380" s="160"/>
      <c r="AO380" s="160"/>
      <c r="AP380" s="160"/>
      <c r="AQ380" s="160"/>
      <c r="AR380" s="160"/>
      <c r="AS380" s="160"/>
      <c r="AT380" s="160"/>
      <c r="AU380" s="160"/>
      <c r="AV380" s="160"/>
      <c r="AW380" s="160"/>
      <c r="AX380" s="160"/>
      <c r="AY380" s="160"/>
      <c r="AZ380" s="160"/>
      <c r="BA380" s="160"/>
      <c r="BB380" s="160"/>
      <c r="BC380" s="160"/>
      <c r="BD380" s="160"/>
      <c r="BE380" s="160"/>
      <c r="BF380" s="160"/>
      <c r="BG380" s="160"/>
      <c r="BH380" s="160"/>
      <c r="BI380" s="16"/>
      <c r="BJ380" s="17"/>
    </row>
    <row r="381" spans="2:62" x14ac:dyDescent="0.6">
      <c r="B381" s="18"/>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16"/>
      <c r="AZ381" s="16"/>
      <c r="BA381" s="16"/>
      <c r="BB381" s="16"/>
      <c r="BC381" s="16"/>
      <c r="BD381" s="16"/>
      <c r="BE381" s="16"/>
      <c r="BF381" s="16"/>
      <c r="BG381" s="16"/>
      <c r="BH381" s="16"/>
      <c r="BI381" s="16"/>
      <c r="BJ381" s="17"/>
    </row>
    <row r="382" spans="2:62" ht="19.5" thickBot="1" x14ac:dyDescent="0.65">
      <c r="B382" s="18"/>
      <c r="C382" s="53" t="s">
        <v>37</v>
      </c>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16"/>
      <c r="AZ382" s="16"/>
      <c r="BA382" s="16"/>
      <c r="BB382" s="16"/>
      <c r="BC382" s="16"/>
      <c r="BD382" s="16"/>
      <c r="BE382" s="16"/>
      <c r="BF382" s="16"/>
      <c r="BG382" s="16"/>
      <c r="BH382" s="16"/>
      <c r="BI382" s="16"/>
      <c r="BJ382" s="17"/>
    </row>
    <row r="383" spans="2:62" x14ac:dyDescent="0.6">
      <c r="B383" s="18"/>
      <c r="C383" s="144"/>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c r="AA383" s="145"/>
      <c r="AB383" s="145"/>
      <c r="AC383" s="145"/>
      <c r="AD383" s="145"/>
      <c r="AE383" s="145"/>
      <c r="AF383" s="145"/>
      <c r="AG383" s="145"/>
      <c r="AH383" s="145"/>
      <c r="AI383" s="145"/>
      <c r="AJ383" s="145"/>
      <c r="AK383" s="145"/>
      <c r="AL383" s="145"/>
      <c r="AM383" s="145"/>
      <c r="AN383" s="145"/>
      <c r="AO383" s="145"/>
      <c r="AP383" s="145"/>
      <c r="AQ383" s="145"/>
      <c r="AR383" s="145"/>
      <c r="AS383" s="145"/>
      <c r="AT383" s="145"/>
      <c r="AU383" s="145"/>
      <c r="AV383" s="145"/>
      <c r="AW383" s="145"/>
      <c r="AX383" s="145"/>
      <c r="AY383" s="145"/>
      <c r="AZ383" s="145"/>
      <c r="BA383" s="145"/>
      <c r="BB383" s="145"/>
      <c r="BC383" s="145"/>
      <c r="BD383" s="145"/>
      <c r="BE383" s="145"/>
      <c r="BF383" s="145"/>
      <c r="BG383" s="145"/>
      <c r="BH383" s="146"/>
      <c r="BI383" s="16"/>
      <c r="BJ383" s="17"/>
    </row>
    <row r="384" spans="2:62" x14ac:dyDescent="0.6">
      <c r="B384" s="18"/>
      <c r="C384" s="147"/>
      <c r="D384" s="148"/>
      <c r="E384" s="148"/>
      <c r="F384" s="148"/>
      <c r="G384" s="148"/>
      <c r="H384" s="148"/>
      <c r="I384" s="148"/>
      <c r="J384" s="148"/>
      <c r="K384" s="148"/>
      <c r="L384" s="148"/>
      <c r="M384" s="148"/>
      <c r="N384" s="148"/>
      <c r="O384" s="148"/>
      <c r="P384" s="148"/>
      <c r="Q384" s="148"/>
      <c r="R384" s="148"/>
      <c r="S384" s="148"/>
      <c r="T384" s="148"/>
      <c r="U384" s="148"/>
      <c r="V384" s="148"/>
      <c r="W384" s="148"/>
      <c r="X384" s="148"/>
      <c r="Y384" s="148"/>
      <c r="Z384" s="148"/>
      <c r="AA384" s="148"/>
      <c r="AB384" s="148"/>
      <c r="AC384" s="148"/>
      <c r="AD384" s="148"/>
      <c r="AE384" s="148"/>
      <c r="AF384" s="148"/>
      <c r="AG384" s="148"/>
      <c r="AH384" s="148"/>
      <c r="AI384" s="148"/>
      <c r="AJ384" s="148"/>
      <c r="AK384" s="148"/>
      <c r="AL384" s="148"/>
      <c r="AM384" s="148"/>
      <c r="AN384" s="148"/>
      <c r="AO384" s="148"/>
      <c r="AP384" s="148"/>
      <c r="AQ384" s="148"/>
      <c r="AR384" s="148"/>
      <c r="AS384" s="148"/>
      <c r="AT384" s="148"/>
      <c r="AU384" s="148"/>
      <c r="AV384" s="148"/>
      <c r="AW384" s="148"/>
      <c r="AX384" s="148"/>
      <c r="AY384" s="148"/>
      <c r="AZ384" s="148"/>
      <c r="BA384" s="148"/>
      <c r="BB384" s="148"/>
      <c r="BC384" s="148"/>
      <c r="BD384" s="148"/>
      <c r="BE384" s="148"/>
      <c r="BF384" s="148"/>
      <c r="BG384" s="148"/>
      <c r="BH384" s="149"/>
      <c r="BI384" s="16"/>
      <c r="BJ384" s="17"/>
    </row>
    <row r="385" spans="2:62" x14ac:dyDescent="0.6">
      <c r="B385" s="18"/>
      <c r="C385" s="147"/>
      <c r="D385" s="148"/>
      <c r="E385" s="148"/>
      <c r="F385" s="148"/>
      <c r="G385" s="148"/>
      <c r="H385" s="148"/>
      <c r="I385" s="148"/>
      <c r="J385" s="148"/>
      <c r="K385" s="148"/>
      <c r="L385" s="148"/>
      <c r="M385" s="148"/>
      <c r="N385" s="148"/>
      <c r="O385" s="148"/>
      <c r="P385" s="148"/>
      <c r="Q385" s="148"/>
      <c r="R385" s="148"/>
      <c r="S385" s="148"/>
      <c r="T385" s="148"/>
      <c r="U385" s="148"/>
      <c r="V385" s="148"/>
      <c r="W385" s="148"/>
      <c r="X385" s="148"/>
      <c r="Y385" s="148"/>
      <c r="Z385" s="148"/>
      <c r="AA385" s="148"/>
      <c r="AB385" s="148"/>
      <c r="AC385" s="148"/>
      <c r="AD385" s="148"/>
      <c r="AE385" s="148"/>
      <c r="AF385" s="148"/>
      <c r="AG385" s="148"/>
      <c r="AH385" s="148"/>
      <c r="AI385" s="148"/>
      <c r="AJ385" s="148"/>
      <c r="AK385" s="148"/>
      <c r="AL385" s="148"/>
      <c r="AM385" s="148"/>
      <c r="AN385" s="148"/>
      <c r="AO385" s="148"/>
      <c r="AP385" s="148"/>
      <c r="AQ385" s="148"/>
      <c r="AR385" s="148"/>
      <c r="AS385" s="148"/>
      <c r="AT385" s="148"/>
      <c r="AU385" s="148"/>
      <c r="AV385" s="148"/>
      <c r="AW385" s="148"/>
      <c r="AX385" s="148"/>
      <c r="AY385" s="148"/>
      <c r="AZ385" s="148"/>
      <c r="BA385" s="148"/>
      <c r="BB385" s="148"/>
      <c r="BC385" s="148"/>
      <c r="BD385" s="148"/>
      <c r="BE385" s="148"/>
      <c r="BF385" s="148"/>
      <c r="BG385" s="148"/>
      <c r="BH385" s="149"/>
      <c r="BI385" s="16"/>
      <c r="BJ385" s="17"/>
    </row>
    <row r="386" spans="2:62" x14ac:dyDescent="0.6">
      <c r="B386" s="18"/>
      <c r="C386" s="147"/>
      <c r="D386" s="148"/>
      <c r="E386" s="148"/>
      <c r="F386" s="148"/>
      <c r="G386" s="148"/>
      <c r="H386" s="148"/>
      <c r="I386" s="148"/>
      <c r="J386" s="148"/>
      <c r="K386" s="148"/>
      <c r="L386" s="148"/>
      <c r="M386" s="148"/>
      <c r="N386" s="148"/>
      <c r="O386" s="148"/>
      <c r="P386" s="148"/>
      <c r="Q386" s="148"/>
      <c r="R386" s="148"/>
      <c r="S386" s="148"/>
      <c r="T386" s="148"/>
      <c r="U386" s="148"/>
      <c r="V386" s="148"/>
      <c r="W386" s="148"/>
      <c r="X386" s="148"/>
      <c r="Y386" s="148"/>
      <c r="Z386" s="148"/>
      <c r="AA386" s="148"/>
      <c r="AB386" s="148"/>
      <c r="AC386" s="148"/>
      <c r="AD386" s="148"/>
      <c r="AE386" s="148"/>
      <c r="AF386" s="148"/>
      <c r="AG386" s="148"/>
      <c r="AH386" s="148"/>
      <c r="AI386" s="148"/>
      <c r="AJ386" s="148"/>
      <c r="AK386" s="148"/>
      <c r="AL386" s="148"/>
      <c r="AM386" s="148"/>
      <c r="AN386" s="148"/>
      <c r="AO386" s="148"/>
      <c r="AP386" s="148"/>
      <c r="AQ386" s="148"/>
      <c r="AR386" s="148"/>
      <c r="AS386" s="148"/>
      <c r="AT386" s="148"/>
      <c r="AU386" s="148"/>
      <c r="AV386" s="148"/>
      <c r="AW386" s="148"/>
      <c r="AX386" s="148"/>
      <c r="AY386" s="148"/>
      <c r="AZ386" s="148"/>
      <c r="BA386" s="148"/>
      <c r="BB386" s="148"/>
      <c r="BC386" s="148"/>
      <c r="BD386" s="148"/>
      <c r="BE386" s="148"/>
      <c r="BF386" s="148"/>
      <c r="BG386" s="148"/>
      <c r="BH386" s="149"/>
      <c r="BI386" s="16"/>
      <c r="BJ386" s="17"/>
    </row>
    <row r="387" spans="2:62" x14ac:dyDescent="0.6">
      <c r="B387" s="18"/>
      <c r="C387" s="147"/>
      <c r="D387" s="148"/>
      <c r="E387" s="148"/>
      <c r="F387" s="148"/>
      <c r="G387" s="148"/>
      <c r="H387" s="148"/>
      <c r="I387" s="148"/>
      <c r="J387" s="148"/>
      <c r="K387" s="148"/>
      <c r="L387" s="148"/>
      <c r="M387" s="148"/>
      <c r="N387" s="148"/>
      <c r="O387" s="148"/>
      <c r="P387" s="148"/>
      <c r="Q387" s="148"/>
      <c r="R387" s="148"/>
      <c r="S387" s="148"/>
      <c r="T387" s="148"/>
      <c r="U387" s="148"/>
      <c r="V387" s="148"/>
      <c r="W387" s="148"/>
      <c r="X387" s="148"/>
      <c r="Y387" s="148"/>
      <c r="Z387" s="148"/>
      <c r="AA387" s="148"/>
      <c r="AB387" s="148"/>
      <c r="AC387" s="148"/>
      <c r="AD387" s="148"/>
      <c r="AE387" s="148"/>
      <c r="AF387" s="148"/>
      <c r="AG387" s="148"/>
      <c r="AH387" s="148"/>
      <c r="AI387" s="148"/>
      <c r="AJ387" s="148"/>
      <c r="AK387" s="148"/>
      <c r="AL387" s="148"/>
      <c r="AM387" s="148"/>
      <c r="AN387" s="148"/>
      <c r="AO387" s="148"/>
      <c r="AP387" s="148"/>
      <c r="AQ387" s="148"/>
      <c r="AR387" s="148"/>
      <c r="AS387" s="148"/>
      <c r="AT387" s="148"/>
      <c r="AU387" s="148"/>
      <c r="AV387" s="148"/>
      <c r="AW387" s="148"/>
      <c r="AX387" s="148"/>
      <c r="AY387" s="148"/>
      <c r="AZ387" s="148"/>
      <c r="BA387" s="148"/>
      <c r="BB387" s="148"/>
      <c r="BC387" s="148"/>
      <c r="BD387" s="148"/>
      <c r="BE387" s="148"/>
      <c r="BF387" s="148"/>
      <c r="BG387" s="148"/>
      <c r="BH387" s="149"/>
      <c r="BI387" s="16"/>
      <c r="BJ387" s="17"/>
    </row>
    <row r="388" spans="2:62" x14ac:dyDescent="0.6">
      <c r="B388" s="18"/>
      <c r="C388" s="147"/>
      <c r="D388" s="148"/>
      <c r="E388" s="148"/>
      <c r="F388" s="148"/>
      <c r="G388" s="148"/>
      <c r="H388" s="148"/>
      <c r="I388" s="148"/>
      <c r="J388" s="148"/>
      <c r="K388" s="148"/>
      <c r="L388" s="148"/>
      <c r="M388" s="148"/>
      <c r="N388" s="148"/>
      <c r="O388" s="148"/>
      <c r="P388" s="148"/>
      <c r="Q388" s="148"/>
      <c r="R388" s="148"/>
      <c r="S388" s="148"/>
      <c r="T388" s="148"/>
      <c r="U388" s="148"/>
      <c r="V388" s="148"/>
      <c r="W388" s="148"/>
      <c r="X388" s="148"/>
      <c r="Y388" s="148"/>
      <c r="Z388" s="148"/>
      <c r="AA388" s="148"/>
      <c r="AB388" s="148"/>
      <c r="AC388" s="148"/>
      <c r="AD388" s="148"/>
      <c r="AE388" s="148"/>
      <c r="AF388" s="148"/>
      <c r="AG388" s="148"/>
      <c r="AH388" s="148"/>
      <c r="AI388" s="148"/>
      <c r="AJ388" s="148"/>
      <c r="AK388" s="148"/>
      <c r="AL388" s="148"/>
      <c r="AM388" s="148"/>
      <c r="AN388" s="148"/>
      <c r="AO388" s="148"/>
      <c r="AP388" s="148"/>
      <c r="AQ388" s="148"/>
      <c r="AR388" s="148"/>
      <c r="AS388" s="148"/>
      <c r="AT388" s="148"/>
      <c r="AU388" s="148"/>
      <c r="AV388" s="148"/>
      <c r="AW388" s="148"/>
      <c r="AX388" s="148"/>
      <c r="AY388" s="148"/>
      <c r="AZ388" s="148"/>
      <c r="BA388" s="148"/>
      <c r="BB388" s="148"/>
      <c r="BC388" s="148"/>
      <c r="BD388" s="148"/>
      <c r="BE388" s="148"/>
      <c r="BF388" s="148"/>
      <c r="BG388" s="148"/>
      <c r="BH388" s="149"/>
      <c r="BI388" s="16"/>
      <c r="BJ388" s="17"/>
    </row>
    <row r="389" spans="2:62" ht="19.5" thickBot="1" x14ac:dyDescent="0.65">
      <c r="B389" s="18"/>
      <c r="C389" s="150"/>
      <c r="D389" s="151"/>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c r="AG389" s="151"/>
      <c r="AH389" s="151"/>
      <c r="AI389" s="151"/>
      <c r="AJ389" s="151"/>
      <c r="AK389" s="151"/>
      <c r="AL389" s="151"/>
      <c r="AM389" s="151"/>
      <c r="AN389" s="151"/>
      <c r="AO389" s="151"/>
      <c r="AP389" s="151"/>
      <c r="AQ389" s="151"/>
      <c r="AR389" s="151"/>
      <c r="AS389" s="151"/>
      <c r="AT389" s="151"/>
      <c r="AU389" s="151"/>
      <c r="AV389" s="151"/>
      <c r="AW389" s="151"/>
      <c r="AX389" s="151"/>
      <c r="AY389" s="151"/>
      <c r="AZ389" s="151"/>
      <c r="BA389" s="151"/>
      <c r="BB389" s="151"/>
      <c r="BC389" s="151"/>
      <c r="BD389" s="151"/>
      <c r="BE389" s="151"/>
      <c r="BF389" s="151"/>
      <c r="BG389" s="151"/>
      <c r="BH389" s="152"/>
      <c r="BI389" s="16"/>
      <c r="BJ389" s="17"/>
    </row>
    <row r="390" spans="2:62" ht="19.5" thickBot="1" x14ac:dyDescent="0.65">
      <c r="B390" s="23"/>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c r="AY390" s="33"/>
      <c r="AZ390" s="33"/>
      <c r="BA390" s="33"/>
      <c r="BB390" s="33"/>
      <c r="BC390" s="33"/>
      <c r="BD390" s="33"/>
      <c r="BE390" s="33"/>
      <c r="BF390" s="33"/>
      <c r="BG390" s="33"/>
      <c r="BH390" s="33"/>
      <c r="BI390" s="33"/>
      <c r="BJ390" s="34"/>
    </row>
    <row r="391" spans="2:62" x14ac:dyDescent="0.6">
      <c r="B391" s="69"/>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c r="AG391" s="70"/>
      <c r="AH391" s="70"/>
      <c r="AI391" s="70"/>
      <c r="AJ391" s="70"/>
      <c r="AK391" s="70"/>
      <c r="AL391" s="70"/>
      <c r="AM391" s="70"/>
      <c r="AN391" s="70"/>
      <c r="AO391" s="70"/>
      <c r="AP391" s="70"/>
      <c r="AQ391" s="71"/>
      <c r="AR391" s="71"/>
      <c r="AS391" s="71"/>
      <c r="AT391" s="71"/>
      <c r="AU391" s="71"/>
      <c r="AV391" s="71"/>
      <c r="AW391" s="71"/>
      <c r="AX391" s="71"/>
      <c r="AY391" s="71"/>
      <c r="AZ391" s="71"/>
      <c r="BA391" s="71"/>
      <c r="BB391" s="72"/>
      <c r="BC391" s="72"/>
      <c r="BD391" s="72"/>
      <c r="BE391" s="72"/>
      <c r="BF391" s="72"/>
      <c r="BG391" s="72"/>
      <c r="BH391" s="72"/>
      <c r="BI391" s="72"/>
      <c r="BJ391" s="72"/>
    </row>
    <row r="392" spans="2:62" x14ac:dyDescent="0.6">
      <c r="B392" s="64" t="s">
        <v>43</v>
      </c>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c r="AY392" s="61"/>
      <c r="AZ392" s="61"/>
      <c r="BA392" s="61"/>
      <c r="BB392" s="61"/>
      <c r="BC392" s="61"/>
      <c r="BD392" s="61"/>
      <c r="BE392" s="61"/>
      <c r="BF392" s="61"/>
      <c r="BG392" s="61"/>
      <c r="BH392" s="61"/>
      <c r="BI392" s="61"/>
      <c r="BJ392" s="61"/>
    </row>
    <row r="393" spans="2:62" x14ac:dyDescent="0.6">
      <c r="B393" s="56"/>
      <c r="C393" s="64" t="s">
        <v>44</v>
      </c>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61"/>
      <c r="AZ393" s="61"/>
      <c r="BA393" s="61"/>
      <c r="BB393" s="61"/>
      <c r="BC393" s="61"/>
      <c r="BD393" s="61"/>
      <c r="BE393" s="61"/>
      <c r="BF393" s="61"/>
      <c r="BG393" s="61"/>
      <c r="BH393" s="61"/>
      <c r="BI393" s="61"/>
      <c r="BJ393" s="61"/>
    </row>
    <row r="394" spans="2:62" ht="25.5" x14ac:dyDescent="0.6">
      <c r="B394" s="56"/>
      <c r="C394" s="54" t="s">
        <v>42</v>
      </c>
      <c r="D394" s="55"/>
      <c r="E394" s="55"/>
      <c r="F394" s="55"/>
      <c r="G394" s="55"/>
      <c r="H394" s="55"/>
      <c r="I394" s="55"/>
      <c r="J394" s="55"/>
      <c r="K394" s="56"/>
      <c r="L394" s="54"/>
      <c r="M394" s="56"/>
      <c r="N394" s="54"/>
      <c r="O394" s="55"/>
      <c r="P394" s="55"/>
      <c r="Q394" s="55"/>
      <c r="R394" s="55"/>
      <c r="S394" s="55"/>
      <c r="T394" s="55"/>
      <c r="U394" s="55"/>
      <c r="V394" s="58" t="s">
        <v>38</v>
      </c>
      <c r="W394" s="55"/>
      <c r="X394" s="55"/>
      <c r="Y394" s="55"/>
      <c r="Z394" s="55"/>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61"/>
      <c r="AZ394" s="61"/>
      <c r="BA394" s="61"/>
      <c r="BB394" s="61"/>
      <c r="BC394" s="61"/>
      <c r="BD394" s="61"/>
      <c r="BE394" s="61"/>
      <c r="BF394" s="61"/>
      <c r="BG394" s="61"/>
      <c r="BH394" s="61"/>
      <c r="BI394" s="61"/>
      <c r="BJ394" s="61"/>
    </row>
    <row r="395" spans="2:62" ht="22.25" customHeight="1" x14ac:dyDescent="0.6">
      <c r="B395" s="56"/>
      <c r="C395" s="62" t="s">
        <v>41</v>
      </c>
      <c r="D395" s="55"/>
      <c r="E395" s="55"/>
      <c r="F395" s="55"/>
      <c r="G395" s="55"/>
      <c r="H395" s="55"/>
      <c r="I395" s="55"/>
      <c r="J395" s="55"/>
      <c r="K395" s="56"/>
      <c r="L395" s="54"/>
      <c r="M395" s="63"/>
      <c r="N395" s="54"/>
      <c r="O395" s="55"/>
      <c r="P395" s="55"/>
      <c r="Q395" s="55"/>
      <c r="R395" s="55"/>
      <c r="S395" s="55"/>
      <c r="T395" s="55"/>
      <c r="U395" s="55"/>
      <c r="V395" s="55"/>
      <c r="W395" s="55"/>
      <c r="X395" s="55"/>
      <c r="Y395" s="55"/>
      <c r="Z395" s="55"/>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61"/>
      <c r="AZ395" s="61"/>
      <c r="BA395" s="61"/>
      <c r="BB395" s="61"/>
      <c r="BC395" s="61"/>
      <c r="BD395" s="61"/>
      <c r="BE395" s="61"/>
      <c r="BF395" s="61"/>
      <c r="BG395" s="61"/>
      <c r="BH395" s="61"/>
      <c r="BI395" s="61"/>
      <c r="BJ395" s="61"/>
    </row>
  </sheetData>
  <sheetProtection insertRows="0" selectLockedCells="1"/>
  <mergeCells count="161">
    <mergeCell ref="D321:BH321"/>
    <mergeCell ref="D322:BH328"/>
    <mergeCell ref="D165:BH165"/>
    <mergeCell ref="D167:BH167"/>
    <mergeCell ref="D168:BH176"/>
    <mergeCell ref="D191:BB192"/>
    <mergeCell ref="B191:C192"/>
    <mergeCell ref="BC191:BJ192"/>
    <mergeCell ref="D196:BH196"/>
    <mergeCell ref="D198:BH198"/>
    <mergeCell ref="D199:BH214"/>
    <mergeCell ref="D262:BB262"/>
    <mergeCell ref="B262:C262"/>
    <mergeCell ref="BC233:BJ233"/>
    <mergeCell ref="D289:BB290"/>
    <mergeCell ref="D291:BB291"/>
    <mergeCell ref="B289:C290"/>
    <mergeCell ref="B291:C291"/>
    <mergeCell ref="BC262:BJ262"/>
    <mergeCell ref="D239:BH239"/>
    <mergeCell ref="BC58:BJ58"/>
    <mergeCell ref="D61:BB61"/>
    <mergeCell ref="BC61:BJ61"/>
    <mergeCell ref="D97:BH97"/>
    <mergeCell ref="D98:BH103"/>
    <mergeCell ref="D114:BH118"/>
    <mergeCell ref="B60:BJ60"/>
    <mergeCell ref="D112:BH113"/>
    <mergeCell ref="B135:C135"/>
    <mergeCell ref="D135:BB135"/>
    <mergeCell ref="BC135:BJ135"/>
    <mergeCell ref="BC59:BJ59"/>
    <mergeCell ref="D64:BH64"/>
    <mergeCell ref="D66:BH66"/>
    <mergeCell ref="D67:BH71"/>
    <mergeCell ref="D79:BH79"/>
    <mergeCell ref="D80:BH87"/>
    <mergeCell ref="D59:BB59"/>
    <mergeCell ref="D72:BH77"/>
    <mergeCell ref="D88:BH95"/>
    <mergeCell ref="D104:BH110"/>
    <mergeCell ref="D119:BH123"/>
    <mergeCell ref="F29:BJ29"/>
    <mergeCell ref="B21:E22"/>
    <mergeCell ref="F22:O22"/>
    <mergeCell ref="F25:O25"/>
    <mergeCell ref="P25:BJ25"/>
    <mergeCell ref="P22:BJ22"/>
    <mergeCell ref="B233:C233"/>
    <mergeCell ref="D233:BB233"/>
    <mergeCell ref="D237:BH237"/>
    <mergeCell ref="B35:O38"/>
    <mergeCell ref="BC129:BJ133"/>
    <mergeCell ref="D134:BB134"/>
    <mergeCell ref="BC134:BJ134"/>
    <mergeCell ref="D129:BB133"/>
    <mergeCell ref="B129:C133"/>
    <mergeCell ref="B134:C134"/>
    <mergeCell ref="B45:O46"/>
    <mergeCell ref="P45:BJ45"/>
    <mergeCell ref="P42:BJ42"/>
    <mergeCell ref="B41:O42"/>
    <mergeCell ref="Z36:AI36"/>
    <mergeCell ref="AU36:BD36"/>
    <mergeCell ref="D57:BB57"/>
    <mergeCell ref="D58:BB58"/>
    <mergeCell ref="B32:O34"/>
    <mergeCell ref="Q32:AD32"/>
    <mergeCell ref="Q35:AD35"/>
    <mergeCell ref="B48:O48"/>
    <mergeCell ref="P48:BJ48"/>
    <mergeCell ref="B31:BJ31"/>
    <mergeCell ref="Z33:AI33"/>
    <mergeCell ref="AU33:BD33"/>
    <mergeCell ref="AM39:AR39"/>
    <mergeCell ref="AY39:BD39"/>
    <mergeCell ref="B39:O40"/>
    <mergeCell ref="Q39:AD40"/>
    <mergeCell ref="AF46:BJ46"/>
    <mergeCell ref="F28:O28"/>
    <mergeCell ref="F26:O26"/>
    <mergeCell ref="F24:O24"/>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B16:K16"/>
    <mergeCell ref="L16:BJ16"/>
    <mergeCell ref="P18:R18"/>
    <mergeCell ref="V18:X18"/>
    <mergeCell ref="S18:U18"/>
    <mergeCell ref="D343:BB343"/>
    <mergeCell ref="D344:BB344"/>
    <mergeCell ref="B344:C344"/>
    <mergeCell ref="D295:BH295"/>
    <mergeCell ref="D297:BH297"/>
    <mergeCell ref="D298:BH308"/>
    <mergeCell ref="B2:BJ2"/>
    <mergeCell ref="BC57:BJ57"/>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D276:BH282"/>
    <mergeCell ref="D309:BH319"/>
    <mergeCell ref="D329:BH336"/>
    <mergeCell ref="D240:BH248"/>
    <mergeCell ref="D266:BH266"/>
    <mergeCell ref="D268:BH268"/>
    <mergeCell ref="D269:BH275"/>
    <mergeCell ref="C383:BH389"/>
    <mergeCell ref="C379:K380"/>
    <mergeCell ref="L379:N379"/>
    <mergeCell ref="L380:N380"/>
    <mergeCell ref="O379:BH379"/>
    <mergeCell ref="O380:BH380"/>
    <mergeCell ref="BC289:BJ290"/>
    <mergeCell ref="BC291:BJ291"/>
    <mergeCell ref="C358:D358"/>
    <mergeCell ref="C359:D359"/>
    <mergeCell ref="C363:BH364"/>
    <mergeCell ref="C367:BH368"/>
    <mergeCell ref="BC342:BJ342"/>
    <mergeCell ref="BC343:BJ343"/>
    <mergeCell ref="BC344:BJ344"/>
    <mergeCell ref="D342:BB342"/>
    <mergeCell ref="B342:C342"/>
    <mergeCell ref="D138:BH138"/>
    <mergeCell ref="D140:BH140"/>
    <mergeCell ref="D141:BH146"/>
    <mergeCell ref="B161:C161"/>
    <mergeCell ref="D161:BB161"/>
    <mergeCell ref="D147:BH153"/>
    <mergeCell ref="D177:BH185"/>
    <mergeCell ref="D215:BH227"/>
    <mergeCell ref="D249:BH257"/>
    <mergeCell ref="BC161:BJ161"/>
    <mergeCell ref="D159:BB160"/>
    <mergeCell ref="B159:C160"/>
    <mergeCell ref="BC159:BJ160"/>
  </mergeCells>
  <phoneticPr fontId="1"/>
  <conditionalFormatting sqref="BC343:BJ343 BC57:BJ57">
    <cfRule type="containsText" dxfId="131" priority="175" operator="containsText" text="OK">
      <formula>NOT(ISERROR(SEARCH("OK",BC57)))</formula>
    </cfRule>
    <cfRule type="containsText" dxfId="130" priority="176" operator="containsText" text="チェックしてください。">
      <formula>NOT(ISERROR(SEARCH("チェックしてください。",BC57)))</formula>
    </cfRule>
  </conditionalFormatting>
  <conditionalFormatting sqref="BC129:BJ133">
    <cfRule type="containsText" dxfId="129" priority="173" operator="containsText" text="OK">
      <formula>NOT(ISERROR(SEARCH("OK",BC129)))</formula>
    </cfRule>
    <cfRule type="containsText" dxfId="128" priority="174" operator="containsText" text="チェックしてください。">
      <formula>NOT(ISERROR(SEARCH("チェックしてください。",BC129)))</formula>
    </cfRule>
  </conditionalFormatting>
  <conditionalFormatting sqref="A381:BK382 A379:C379 A380:B380 L379:L380 O379:O380 BI379:BK380 A383:C383 A396:BK1048576 A394:J395 L395:BK395 A1:BK15 A16:B16 L16 BK16 N394:BK394 L394 A392:BK393 A35:B35 A38 P35:BK35 A384:B389 BI383:BK389 A376:BK378 A390:BK390 A391:C391 A343:C343 BB391:BK391 BB345:BK347 A342:B342 A345:C347 A344:B344 BC342:BK344 P38:BK38 A32:BK32 A31:B31 BK31 P42 BK42 A42 A40 A41:B41 P41:BK41 A34:BK34 A33:Z33 AJ33:AU33 BE33:BK33 AS39:AX40 BE39:BK40 A39:B39 P40 P39:Q39 AE39:AM40 A55:BK56 A53:BK53 A54 C54:BK54 A57:D57 BC57:BK57 A62:BK63 A78:BK78 A68:C71 A96:BK96 A79:D80 A124:BK134 A97:D98 A136:BK137 A155:BK158 A47:BK50 A162:BK163 A160 A159:B159 D159 BC159 BK159:BK160 A187:BK187 A189:BK190 A191:B191 A192 D191 A193:BK194 BC191 BK191:BK192 A228:BK235 A241:C248 A258:BK264 A284:BK285 A287:BK293 A337:BK341 BI237:BK248 A64:D67 BI64:BK71 A81:C87 BI79:BK87 A111:C111 A99:C103 BI97:BK103 A115:C118 BI111:BK118 A142:C146 BI138:BK146 A200:C214 A216:C227 BI196:BK227 A270:C275 BI266:BK275 A323:C328 BI321:BK328 A17:BK30">
    <cfRule type="containsText" dxfId="127" priority="171" operator="containsText" text="チェックOK">
      <formula>NOT(ISERROR(SEARCH("チェックOK",A1)))</formula>
    </cfRule>
    <cfRule type="containsText" dxfId="126" priority="172" operator="containsText" text="チェックしてください。">
      <formula>NOT(ISERROR(SEARCH("チェックしてください。",A1)))</formula>
    </cfRule>
  </conditionalFormatting>
  <conditionalFormatting sqref="BC262:BJ262">
    <cfRule type="containsText" dxfId="125" priority="169" operator="containsText" text="チェックOK">
      <formula>NOT(ISERROR(SEARCH("チェックOK",BC262)))</formula>
    </cfRule>
    <cfRule type="containsText" dxfId="124" priority="170" operator="containsText" text="チェックしてください。">
      <formula>NOT(ISERROR(SEARCH("チェックしてください。",BC262)))</formula>
    </cfRule>
  </conditionalFormatting>
  <conditionalFormatting sqref="BC289:BJ290">
    <cfRule type="containsText" dxfId="123" priority="167" operator="containsText" text="OK">
      <formula>NOT(ISERROR(SEARCH("OK",BC289)))</formula>
    </cfRule>
    <cfRule type="containsText" dxfId="122" priority="168" operator="containsText" text="チェックしてください。">
      <formula>NOT(ISERROR(SEARCH("チェックしてください。",BC289)))</formula>
    </cfRule>
  </conditionalFormatting>
  <conditionalFormatting sqref="A43:BK43 BK45 P46:BK46 B45 A45:A46 P45 A351:BK357">
    <cfRule type="containsText" dxfId="121" priority="161" operator="containsText" text="OK">
      <formula>NOT(ISERROR(SEARCH("OK",A43)))</formula>
    </cfRule>
    <cfRule type="containsText" dxfId="120" priority="162" operator="containsText" text="チェックしてください。">
      <formula>NOT(ISERROR(SEARCH("チェックしてください。",A43)))</formula>
    </cfRule>
  </conditionalFormatting>
  <conditionalFormatting sqref="A360:BK362 A359:C359 E359:BK359 A365:BK366 A363:C363 A364:B364 BI363:BK364 A367:C367 A368:B368 BI367:BK368 A369:BK375 A348:BK349 D350:BK350 A350:B350">
    <cfRule type="containsText" dxfId="119" priority="159" operator="containsText" text="OK">
      <formula>NOT(ISERROR(SEARCH("OK",A348)))</formula>
    </cfRule>
    <cfRule type="containsText" dxfId="118" priority="160" operator="containsText" text="チェックしてください。">
      <formula>NOT(ISERROR(SEARCH("チェックしてください。",A348)))</formula>
    </cfRule>
  </conditionalFormatting>
  <conditionalFormatting sqref="A358:C358 E358:BK358">
    <cfRule type="containsText" dxfId="117" priority="157" operator="containsText" text="OK">
      <formula>NOT(ISERROR(SEARCH("OK",A358)))</formula>
    </cfRule>
    <cfRule type="containsText" dxfId="116" priority="158" operator="containsText" text="チェックしてください。">
      <formula>NOT(ISERROR(SEARCH("チェックしてください。",A358)))</formula>
    </cfRule>
  </conditionalFormatting>
  <conditionalFormatting sqref="A37 P37:BK37">
    <cfRule type="containsText" dxfId="115" priority="151" operator="containsText" text="チェックOK">
      <formula>NOT(ISERROR(SEARCH("チェックOK",A37)))</formula>
    </cfRule>
    <cfRule type="containsText" dxfId="114" priority="152" operator="containsText" text="チェックしてください。">
      <formula>NOT(ISERROR(SEARCH("チェックしてください。",A37)))</formula>
    </cfRule>
  </conditionalFormatting>
  <conditionalFormatting sqref="A44:BK44">
    <cfRule type="containsText" dxfId="113" priority="147" operator="containsText" text="OK">
      <formula>NOT(ISERROR(SEARCH("OK",A44)))</formula>
    </cfRule>
    <cfRule type="containsText" dxfId="112" priority="148" operator="containsText" text="チェックしてください。">
      <formula>NOT(ISERROR(SEARCH("チェックしてください。",A44)))</formula>
    </cfRule>
  </conditionalFormatting>
  <conditionalFormatting sqref="A36:Z36 AJ36:AU36 BE36:BK36">
    <cfRule type="containsText" dxfId="111" priority="139" operator="containsText" text="チェックOK">
      <formula>NOT(ISERROR(SEARCH("チェックOK",A36)))</formula>
    </cfRule>
    <cfRule type="containsText" dxfId="110" priority="140" operator="containsText" text="チェックしてください。">
      <formula>NOT(ISERROR(SEARCH("チェックしてください。",A36)))</formula>
    </cfRule>
  </conditionalFormatting>
  <conditionalFormatting sqref="AY39:AY40">
    <cfRule type="containsText" dxfId="109" priority="137" operator="containsText" text="チェックOK">
      <formula>NOT(ISERROR(SEARCH("チェックOK",AY39)))</formula>
    </cfRule>
    <cfRule type="containsText" dxfId="108" priority="138" operator="containsText" text="チェックしてください。">
      <formula>NOT(ISERROR(SEARCH("チェックしてください。",AY39)))</formula>
    </cfRule>
  </conditionalFormatting>
  <conditionalFormatting sqref="A51:BK52">
    <cfRule type="containsText" dxfId="107" priority="133" operator="containsText" text="チェックOK">
      <formula>NOT(ISERROR(SEARCH("チェックOK",A51)))</formula>
    </cfRule>
    <cfRule type="containsText" dxfId="106" priority="134" operator="containsText" text="チェックしてください。">
      <formula>NOT(ISERROR(SEARCH("チェックしてください。",A51)))</formula>
    </cfRule>
  </conditionalFormatting>
  <conditionalFormatting sqref="B54">
    <cfRule type="containsText" dxfId="105" priority="131" operator="containsText" text="チェックOK">
      <formula>NOT(ISERROR(SEARCH("チェックOK",B54)))</formula>
    </cfRule>
    <cfRule type="containsText" dxfId="104" priority="132" operator="containsText" text="チェックしてください。">
      <formula>NOT(ISERROR(SEARCH("チェックしてください。",B54)))</formula>
    </cfRule>
  </conditionalFormatting>
  <conditionalFormatting sqref="BC58:BJ58">
    <cfRule type="containsText" dxfId="103" priority="129" operator="containsText" text="OK">
      <formula>NOT(ISERROR(SEARCH("OK",BC58)))</formula>
    </cfRule>
    <cfRule type="containsText" dxfId="102" priority="130" operator="containsText" text="チェックしてください。">
      <formula>NOT(ISERROR(SEARCH("チェックしてください。",BC58)))</formula>
    </cfRule>
  </conditionalFormatting>
  <conditionalFormatting sqref="A58:D58 BC58:BK58 BK60 A60:B60">
    <cfRule type="containsText" dxfId="101" priority="127" operator="containsText" text="チェックOK">
      <formula>NOT(ISERROR(SEARCH("チェックOK",A58)))</formula>
    </cfRule>
    <cfRule type="containsText" dxfId="100" priority="128" operator="containsText" text="チェックしてください。">
      <formula>NOT(ISERROR(SEARCH("チェックしてください。",A58)))</formula>
    </cfRule>
  </conditionalFormatting>
  <conditionalFormatting sqref="BC61:BJ61">
    <cfRule type="containsText" dxfId="99" priority="125" operator="containsText" text="OK">
      <formula>NOT(ISERROR(SEARCH("OK",BC61)))</formula>
    </cfRule>
    <cfRule type="containsText" dxfId="98" priority="126" operator="containsText" text="チェックしてください。">
      <formula>NOT(ISERROR(SEARCH("チェックしてください。",BC61)))</formula>
    </cfRule>
  </conditionalFormatting>
  <conditionalFormatting sqref="A61:D61 BC61:BK61">
    <cfRule type="containsText" dxfId="97" priority="123" operator="containsText" text="チェックOK">
      <formula>NOT(ISERROR(SEARCH("チェックOK",A61)))</formula>
    </cfRule>
    <cfRule type="containsText" dxfId="96" priority="124" operator="containsText" text="チェックしてください。">
      <formula>NOT(ISERROR(SEARCH("チェックしてください。",A61)))</formula>
    </cfRule>
  </conditionalFormatting>
  <conditionalFormatting sqref="A61:BM63 A78:BM78 A68:C71 A96:BM96 A79:D80 A124:BM134 A97:D98 A60:B60 BK60:BM60 A136:BM137 A155:BM158 A162:BM163 A160 A159:B159 D159 BC159 BK159:BM160 A187:BM187 A189:BM190 A191:B191 A192 D191 A193:BM194 BC191 BK191:BM192 A228:BM235 A241:C248 A258:BM264 A284:BM285 A287:BM293 A337:BM396 BI237:BM248 A64:D67 BI64:BM71 A81:C87 BI79:BM87 A111:C111 A99:C103 BI97:BM103 A115:C118 BI111:BM118 A142:C146 BI138:BM146 A200:C214 A216:C227 BI196:BM227 A270:C275 BI266:BM275 A323:C328 BI321:BM328 A1:BM58">
    <cfRule type="cellIs" dxfId="95" priority="117" operator="equal">
      <formula>"該当する場合はチェック"</formula>
    </cfRule>
  </conditionalFormatting>
  <conditionalFormatting sqref="BC59:BJ59">
    <cfRule type="containsText" dxfId="94" priority="115" operator="containsText" text="OK">
      <formula>NOT(ISERROR(SEARCH("OK",BC59)))</formula>
    </cfRule>
    <cfRule type="containsText" dxfId="93" priority="116" operator="containsText" text="チェックしてください。">
      <formula>NOT(ISERROR(SEARCH("チェックしてください。",BC59)))</formula>
    </cfRule>
  </conditionalFormatting>
  <conditionalFormatting sqref="A59:D59 BC59:BK59">
    <cfRule type="containsText" dxfId="92" priority="113" operator="containsText" text="チェックOK">
      <formula>NOT(ISERROR(SEARCH("チェックOK",A59)))</formula>
    </cfRule>
    <cfRule type="containsText" dxfId="91" priority="114" operator="containsText" text="チェックしてください。">
      <formula>NOT(ISERROR(SEARCH("チェックしてください。",A59)))</formula>
    </cfRule>
  </conditionalFormatting>
  <conditionalFormatting sqref="A59:BM59">
    <cfRule type="cellIs" dxfId="90" priority="112" operator="equal">
      <formula>"該当する場合はチェック"</formula>
    </cfRule>
  </conditionalFormatting>
  <conditionalFormatting sqref="A112:D112 A114:D114 A113:C113">
    <cfRule type="containsText" dxfId="89" priority="110" operator="containsText" text="チェックOK">
      <formula>NOT(ISERROR(SEARCH("チェックOK",A112)))</formula>
    </cfRule>
    <cfRule type="containsText" dxfId="88" priority="111" operator="containsText" text="チェックしてください。">
      <formula>NOT(ISERROR(SEARCH("チェックしてください。",A112)))</formula>
    </cfRule>
  </conditionalFormatting>
  <conditionalFormatting sqref="A112:D112 A114:D114 A113:C113">
    <cfRule type="cellIs" dxfId="87" priority="109" operator="equal">
      <formula>"該当する場合はチェック"</formula>
    </cfRule>
  </conditionalFormatting>
  <conditionalFormatting sqref="A135:BK135">
    <cfRule type="containsText" dxfId="86" priority="107" operator="containsText" text="チェックOK">
      <formula>NOT(ISERROR(SEARCH("チェックOK",A135)))</formula>
    </cfRule>
    <cfRule type="containsText" dxfId="85" priority="108" operator="containsText" text="チェックしてください。">
      <formula>NOT(ISERROR(SEARCH("チェックしてください。",A135)))</formula>
    </cfRule>
  </conditionalFormatting>
  <conditionalFormatting sqref="A135:BM135">
    <cfRule type="cellIs" dxfId="84" priority="106" operator="equal">
      <formula>"該当する場合はチェック"</formula>
    </cfRule>
  </conditionalFormatting>
  <conditionalFormatting sqref="A138:D141 BI154:BK154 A154:C154">
    <cfRule type="containsText" dxfId="83" priority="104" operator="containsText" text="チェックOK">
      <formula>NOT(ISERROR(SEARCH("チェックOK",A138)))</formula>
    </cfRule>
    <cfRule type="containsText" dxfId="82" priority="105" operator="containsText" text="チェックしてください。">
      <formula>NOT(ISERROR(SEARCH("チェックしてください。",A138)))</formula>
    </cfRule>
  </conditionalFormatting>
  <conditionalFormatting sqref="A138:D141 BI154:BM154 A154:C154">
    <cfRule type="cellIs" dxfId="81" priority="103" operator="equal">
      <formula>"該当する場合はチェック"</formula>
    </cfRule>
  </conditionalFormatting>
  <conditionalFormatting sqref="A161:BK161">
    <cfRule type="containsText" dxfId="80" priority="101" operator="containsText" text="チェックOK">
      <formula>NOT(ISERROR(SEARCH("チェックOK",A161)))</formula>
    </cfRule>
    <cfRule type="containsText" dxfId="79" priority="102" operator="containsText" text="チェックしてください。">
      <formula>NOT(ISERROR(SEARCH("チェックしてください。",A161)))</formula>
    </cfRule>
  </conditionalFormatting>
  <conditionalFormatting sqref="A161:BM161">
    <cfRule type="cellIs" dxfId="78" priority="100" operator="equal">
      <formula>"該当する場合はチェック"</formula>
    </cfRule>
  </conditionalFormatting>
  <conditionalFormatting sqref="A164:BK164 A169:C176 BI165:BK176 A165:D168 BI186:BK186 A186:C186">
    <cfRule type="containsText" dxfId="77" priority="98" operator="containsText" text="チェックOK">
      <formula>NOT(ISERROR(SEARCH("チェックOK",A164)))</formula>
    </cfRule>
    <cfRule type="containsText" dxfId="76" priority="99" operator="containsText" text="チェックしてください。">
      <formula>NOT(ISERROR(SEARCH("チェックしてください。",A164)))</formula>
    </cfRule>
  </conditionalFormatting>
  <conditionalFormatting sqref="A164:BM164 A169:C176 BI165:BM176 A165:D168 BI186:BM186 A186:C186">
    <cfRule type="cellIs" dxfId="75" priority="97" operator="equal">
      <formula>"該当する場合はチェック"</formula>
    </cfRule>
  </conditionalFormatting>
  <conditionalFormatting sqref="A188:BK188">
    <cfRule type="containsText" dxfId="74" priority="95" operator="containsText" text="チェックOK">
      <formula>NOT(ISERROR(SEARCH("チェックOK",A188)))</formula>
    </cfRule>
    <cfRule type="containsText" dxfId="73" priority="96" operator="containsText" text="チェックしてください。">
      <formula>NOT(ISERROR(SEARCH("チェックしてください。",A188)))</formula>
    </cfRule>
  </conditionalFormatting>
  <conditionalFormatting sqref="A188:BM188">
    <cfRule type="cellIs" dxfId="72" priority="94" operator="equal">
      <formula>"該当する場合はチェック"</formula>
    </cfRule>
  </conditionalFormatting>
  <conditionalFormatting sqref="A196:D199">
    <cfRule type="containsText" dxfId="71" priority="92" operator="containsText" text="チェックOK">
      <formula>NOT(ISERROR(SEARCH("チェックOK",A196)))</formula>
    </cfRule>
    <cfRule type="containsText" dxfId="70" priority="93" operator="containsText" text="チェックしてください。">
      <formula>NOT(ISERROR(SEARCH("チェックしてください。",A196)))</formula>
    </cfRule>
  </conditionalFormatting>
  <conditionalFormatting sqref="A196:D199">
    <cfRule type="cellIs" dxfId="69" priority="91" operator="equal">
      <formula>"該当する場合はチェック"</formula>
    </cfRule>
  </conditionalFormatting>
  <conditionalFormatting sqref="A195:BK195">
    <cfRule type="containsText" dxfId="68" priority="89" operator="containsText" text="チェックOK">
      <formula>NOT(ISERROR(SEARCH("チェックOK",A195)))</formula>
    </cfRule>
    <cfRule type="containsText" dxfId="67" priority="90" operator="containsText" text="チェックしてください。">
      <formula>NOT(ISERROR(SEARCH("チェックしてください。",A195)))</formula>
    </cfRule>
  </conditionalFormatting>
  <conditionalFormatting sqref="A195:BM195">
    <cfRule type="cellIs" dxfId="66" priority="88" operator="equal">
      <formula>"該当する場合はチェック"</formula>
    </cfRule>
  </conditionalFormatting>
  <conditionalFormatting sqref="A237:D240">
    <cfRule type="containsText" dxfId="65" priority="86" operator="containsText" text="チェックOK">
      <formula>NOT(ISERROR(SEARCH("チェックOK",A237)))</formula>
    </cfRule>
    <cfRule type="containsText" dxfId="64" priority="87" operator="containsText" text="チェックしてください。">
      <formula>NOT(ISERROR(SEARCH("チェックしてください。",A237)))</formula>
    </cfRule>
  </conditionalFormatting>
  <conditionalFormatting sqref="A237:D240">
    <cfRule type="cellIs" dxfId="63" priority="85" operator="equal">
      <formula>"該当する場合はチェック"</formula>
    </cfRule>
  </conditionalFormatting>
  <conditionalFormatting sqref="A236:BK236">
    <cfRule type="containsText" dxfId="62" priority="83" operator="containsText" text="チェックOK">
      <formula>NOT(ISERROR(SEARCH("チェックOK",A236)))</formula>
    </cfRule>
    <cfRule type="containsText" dxfId="61" priority="84" operator="containsText" text="チェックしてください。">
      <formula>NOT(ISERROR(SEARCH("チェックしてください。",A236)))</formula>
    </cfRule>
  </conditionalFormatting>
  <conditionalFormatting sqref="A236:BM236">
    <cfRule type="cellIs" dxfId="60" priority="82" operator="equal">
      <formula>"該当する場合はチェック"</formula>
    </cfRule>
  </conditionalFormatting>
  <conditionalFormatting sqref="A283:BK283">
    <cfRule type="containsText" dxfId="59" priority="80" operator="containsText" text="チェックOK">
      <formula>NOT(ISERROR(SEARCH("チェックOK",A283)))</formula>
    </cfRule>
    <cfRule type="containsText" dxfId="58" priority="81" operator="containsText" text="チェックしてください。">
      <formula>NOT(ISERROR(SEARCH("チェックしてください。",A283)))</formula>
    </cfRule>
  </conditionalFormatting>
  <conditionalFormatting sqref="A283:BM283">
    <cfRule type="cellIs" dxfId="57" priority="79" operator="equal">
      <formula>"該当する場合はチェック"</formula>
    </cfRule>
  </conditionalFormatting>
  <conditionalFormatting sqref="A266:D269">
    <cfRule type="containsText" dxfId="56" priority="77" operator="containsText" text="チェックOK">
      <formula>NOT(ISERROR(SEARCH("チェックOK",A266)))</formula>
    </cfRule>
    <cfRule type="containsText" dxfId="55" priority="78" operator="containsText" text="チェックしてください。">
      <formula>NOT(ISERROR(SEARCH("チェックしてください。",A266)))</formula>
    </cfRule>
  </conditionalFormatting>
  <conditionalFormatting sqref="A266:D269">
    <cfRule type="cellIs" dxfId="54" priority="76" operator="equal">
      <formula>"該当する場合はチェック"</formula>
    </cfRule>
  </conditionalFormatting>
  <conditionalFormatting sqref="A265:BK265">
    <cfRule type="containsText" dxfId="53" priority="74" operator="containsText" text="チェックOK">
      <formula>NOT(ISERROR(SEARCH("チェックOK",A265)))</formula>
    </cfRule>
    <cfRule type="containsText" dxfId="52" priority="75" operator="containsText" text="チェックしてください。">
      <formula>NOT(ISERROR(SEARCH("チェックしてください。",A265)))</formula>
    </cfRule>
  </conditionalFormatting>
  <conditionalFormatting sqref="A265:BM265">
    <cfRule type="cellIs" dxfId="51" priority="73" operator="equal">
      <formula>"該当する場合はチェック"</formula>
    </cfRule>
  </conditionalFormatting>
  <conditionalFormatting sqref="A286:BK286">
    <cfRule type="containsText" dxfId="50" priority="71" operator="containsText" text="チェックOK">
      <formula>NOT(ISERROR(SEARCH("チェックOK",A286)))</formula>
    </cfRule>
    <cfRule type="containsText" dxfId="49" priority="72" operator="containsText" text="チェックしてください。">
      <formula>NOT(ISERROR(SEARCH("チェックしてください。",A286)))</formula>
    </cfRule>
  </conditionalFormatting>
  <conditionalFormatting sqref="A286:BM286">
    <cfRule type="cellIs" dxfId="48" priority="70" operator="equal">
      <formula>"該当する場合はチェック"</formula>
    </cfRule>
  </conditionalFormatting>
  <conditionalFormatting sqref="A294:BK294 A320:BK320 A299:C308 A321:D322 BI295:BK308 A295:D298">
    <cfRule type="containsText" dxfId="47" priority="68" operator="containsText" text="チェックOK">
      <formula>NOT(ISERROR(SEARCH("チェックOK",A294)))</formula>
    </cfRule>
    <cfRule type="containsText" dxfId="46" priority="69" operator="containsText" text="チェックしてください。">
      <formula>NOT(ISERROR(SEARCH("チェックしてください。",A294)))</formula>
    </cfRule>
  </conditionalFormatting>
  <conditionalFormatting sqref="A294:BM294 A320:BM320 A299:C308 A321:D322 BI295:BM308 A295:D298">
    <cfRule type="cellIs" dxfId="45" priority="67" operator="equal">
      <formula>"該当する場合はチェック"</formula>
    </cfRule>
  </conditionalFormatting>
  <conditionalFormatting sqref="A73:C77 A72:D72 BI72:BK77">
    <cfRule type="containsText" dxfId="44" priority="47" operator="containsText" text="チェックOK">
      <formula>NOT(ISERROR(SEARCH("チェックOK",A72)))</formula>
    </cfRule>
    <cfRule type="containsText" dxfId="43" priority="48" operator="containsText" text="チェックしてください。">
      <formula>NOT(ISERROR(SEARCH("チェックしてください。",A72)))</formula>
    </cfRule>
  </conditionalFormatting>
  <conditionalFormatting sqref="A73:C77 A72:D72 BI72:BM77">
    <cfRule type="cellIs" dxfId="42" priority="46" operator="equal">
      <formula>"該当する場合はチェック"</formula>
    </cfRule>
  </conditionalFormatting>
  <conditionalFormatting sqref="A88:D88 A89:C95 BI88:BK95">
    <cfRule type="containsText" dxfId="41" priority="44" operator="containsText" text="チェックOK">
      <formula>NOT(ISERROR(SEARCH("チェックOK",A88)))</formula>
    </cfRule>
    <cfRule type="containsText" dxfId="40" priority="45" operator="containsText" text="チェックしてください。">
      <formula>NOT(ISERROR(SEARCH("チェックしてください。",A88)))</formula>
    </cfRule>
  </conditionalFormatting>
  <conditionalFormatting sqref="A88:D88 A89:C95 BI88:BM95">
    <cfRule type="cellIs" dxfId="39" priority="43" operator="equal">
      <formula>"該当する場合はチェック"</formula>
    </cfRule>
  </conditionalFormatting>
  <conditionalFormatting sqref="A104:D104 A105:C110 BI104:BK110">
    <cfRule type="containsText" dxfId="38" priority="41" operator="containsText" text="チェックOK">
      <formula>NOT(ISERROR(SEARCH("チェックOK",A104)))</formula>
    </cfRule>
    <cfRule type="containsText" dxfId="37" priority="42" operator="containsText" text="チェックしてください。">
      <formula>NOT(ISERROR(SEARCH("チェックしてください。",A104)))</formula>
    </cfRule>
  </conditionalFormatting>
  <conditionalFormatting sqref="A104:D104 A105:C110 BI104:BM110">
    <cfRule type="cellIs" dxfId="36" priority="40" operator="equal">
      <formula>"該当する場合はチェック"</formula>
    </cfRule>
  </conditionalFormatting>
  <conditionalFormatting sqref="A120:C123 BI119:BK123">
    <cfRule type="containsText" dxfId="35" priority="38" operator="containsText" text="チェックOK">
      <formula>NOT(ISERROR(SEARCH("チェックOK",A119)))</formula>
    </cfRule>
    <cfRule type="containsText" dxfId="34" priority="39" operator="containsText" text="チェックしてください。">
      <formula>NOT(ISERROR(SEARCH("チェックしてください。",A119)))</formula>
    </cfRule>
  </conditionalFormatting>
  <conditionalFormatting sqref="A120:C123 BI119:BM123">
    <cfRule type="cellIs" dxfId="33" priority="37" operator="equal">
      <formula>"該当する場合はチェック"</formula>
    </cfRule>
  </conditionalFormatting>
  <conditionalFormatting sqref="A119:D119">
    <cfRule type="containsText" dxfId="32" priority="35" operator="containsText" text="チェックOK">
      <formula>NOT(ISERROR(SEARCH("チェックOK",A119)))</formula>
    </cfRule>
    <cfRule type="containsText" dxfId="31" priority="36" operator="containsText" text="チェックしてください。">
      <formula>NOT(ISERROR(SEARCH("チェックしてください。",A119)))</formula>
    </cfRule>
  </conditionalFormatting>
  <conditionalFormatting sqref="A119:D119">
    <cfRule type="cellIs" dxfId="30" priority="34" operator="equal">
      <formula>"該当する場合はチェック"</formula>
    </cfRule>
  </conditionalFormatting>
  <conditionalFormatting sqref="A148:C153 BI147:BK153 A147:D147">
    <cfRule type="containsText" dxfId="29" priority="32" operator="containsText" text="チェックOK">
      <formula>NOT(ISERROR(SEARCH("チェックOK",A147)))</formula>
    </cfRule>
    <cfRule type="containsText" dxfId="28" priority="33" operator="containsText" text="チェックしてください。">
      <formula>NOT(ISERROR(SEARCH("チェックしてください。",A147)))</formula>
    </cfRule>
  </conditionalFormatting>
  <conditionalFormatting sqref="A148:C153 BI147:BM153 A147:D147">
    <cfRule type="cellIs" dxfId="27" priority="31" operator="equal">
      <formula>"該当する場合はチェック"</formula>
    </cfRule>
  </conditionalFormatting>
  <conditionalFormatting sqref="A178:C185 BI177:BK185 A177:D177">
    <cfRule type="containsText" dxfId="26" priority="29" operator="containsText" text="チェックOK">
      <formula>NOT(ISERROR(SEARCH("チェックOK",A177)))</formula>
    </cfRule>
    <cfRule type="containsText" dxfId="25" priority="30" operator="containsText" text="チェックしてください。">
      <formula>NOT(ISERROR(SEARCH("チェックしてください。",A177)))</formula>
    </cfRule>
  </conditionalFormatting>
  <conditionalFormatting sqref="A178:C185 BI177:BM185 A177:D177">
    <cfRule type="cellIs" dxfId="24" priority="28" operator="equal">
      <formula>"該当する場合はチェック"</formula>
    </cfRule>
  </conditionalFormatting>
  <conditionalFormatting sqref="A215:D215">
    <cfRule type="containsText" dxfId="23" priority="23" operator="containsText" text="チェックOK">
      <formula>NOT(ISERROR(SEARCH("チェックOK",A215)))</formula>
    </cfRule>
    <cfRule type="containsText" dxfId="22" priority="24" operator="containsText" text="チェックしてください。">
      <formula>NOT(ISERROR(SEARCH("チェックしてください。",A215)))</formula>
    </cfRule>
  </conditionalFormatting>
  <conditionalFormatting sqref="A215:D215">
    <cfRule type="cellIs" dxfId="21" priority="22" operator="equal">
      <formula>"該当する場合はチェック"</formula>
    </cfRule>
  </conditionalFormatting>
  <conditionalFormatting sqref="A250:C257 BI249:BK257">
    <cfRule type="containsText" dxfId="20" priority="20" operator="containsText" text="チェックOK">
      <formula>NOT(ISERROR(SEARCH("チェックOK",A249)))</formula>
    </cfRule>
    <cfRule type="containsText" dxfId="19" priority="21" operator="containsText" text="チェックしてください。">
      <formula>NOT(ISERROR(SEARCH("チェックしてください。",A249)))</formula>
    </cfRule>
  </conditionalFormatting>
  <conditionalFormatting sqref="A250:C257 BI249:BM257">
    <cfRule type="cellIs" dxfId="18" priority="19" operator="equal">
      <formula>"該当する場合はチェック"</formula>
    </cfRule>
  </conditionalFormatting>
  <conditionalFormatting sqref="A249:D249">
    <cfRule type="containsText" dxfId="17" priority="17" operator="containsText" text="チェックOK">
      <formula>NOT(ISERROR(SEARCH("チェックOK",A249)))</formula>
    </cfRule>
    <cfRule type="containsText" dxfId="16" priority="18" operator="containsText" text="チェックしてください。">
      <formula>NOT(ISERROR(SEARCH("チェックしてください。",A249)))</formula>
    </cfRule>
  </conditionalFormatting>
  <conditionalFormatting sqref="A249:D249">
    <cfRule type="cellIs" dxfId="15" priority="16" operator="equal">
      <formula>"該当する場合はチェック"</formula>
    </cfRule>
  </conditionalFormatting>
  <conditionalFormatting sqref="A277:C282 BI276:BK282">
    <cfRule type="containsText" dxfId="14" priority="14" operator="containsText" text="チェックOK">
      <formula>NOT(ISERROR(SEARCH("チェックOK",A276)))</formula>
    </cfRule>
    <cfRule type="containsText" dxfId="13" priority="15" operator="containsText" text="チェックしてください。">
      <formula>NOT(ISERROR(SEARCH("チェックしてください。",A276)))</formula>
    </cfRule>
  </conditionalFormatting>
  <conditionalFormatting sqref="A277:C282 BI276:BM282">
    <cfRule type="cellIs" dxfId="12" priority="13" operator="equal">
      <formula>"該当する場合はチェック"</formula>
    </cfRule>
  </conditionalFormatting>
  <conditionalFormatting sqref="A276:D276">
    <cfRule type="containsText" dxfId="11" priority="11" operator="containsText" text="チェックOK">
      <formula>NOT(ISERROR(SEARCH("チェックOK",A276)))</formula>
    </cfRule>
    <cfRule type="containsText" dxfId="10" priority="12" operator="containsText" text="チェックしてください。">
      <formula>NOT(ISERROR(SEARCH("チェックしてください。",A276)))</formula>
    </cfRule>
  </conditionalFormatting>
  <conditionalFormatting sqref="A276:D276">
    <cfRule type="cellIs" dxfId="9" priority="10" operator="equal">
      <formula>"該当する場合はチェック"</formula>
    </cfRule>
  </conditionalFormatting>
  <conditionalFormatting sqref="A310:C319 BI309:BK319 A309:D309">
    <cfRule type="containsText" dxfId="8" priority="8" operator="containsText" text="チェックOK">
      <formula>NOT(ISERROR(SEARCH("チェックOK",A309)))</formula>
    </cfRule>
    <cfRule type="containsText" dxfId="7" priority="9" operator="containsText" text="チェックしてください。">
      <formula>NOT(ISERROR(SEARCH("チェックしてください。",A309)))</formula>
    </cfRule>
  </conditionalFormatting>
  <conditionalFormatting sqref="A310:C319 BI309:BM319 A309:D309">
    <cfRule type="cellIs" dxfId="6" priority="7" operator="equal">
      <formula>"該当する場合はチェック"</formula>
    </cfRule>
  </conditionalFormatting>
  <conditionalFormatting sqref="A330:C336 BI329:BK336">
    <cfRule type="containsText" dxfId="5" priority="5" operator="containsText" text="チェックOK">
      <formula>NOT(ISERROR(SEARCH("チェックOK",A329)))</formula>
    </cfRule>
    <cfRule type="containsText" dxfId="4" priority="6" operator="containsText" text="チェックしてください。">
      <formula>NOT(ISERROR(SEARCH("チェックしてください。",A329)))</formula>
    </cfRule>
  </conditionalFormatting>
  <conditionalFormatting sqref="A330:C336 BI329:BM336">
    <cfRule type="cellIs" dxfId="3" priority="4" operator="equal">
      <formula>"該当する場合はチェック"</formula>
    </cfRule>
  </conditionalFormatting>
  <conditionalFormatting sqref="A329:D329">
    <cfRule type="containsText" dxfId="2" priority="2" operator="containsText" text="チェックOK">
      <formula>NOT(ISERROR(SEARCH("チェックOK",A329)))</formula>
    </cfRule>
    <cfRule type="containsText" dxfId="1" priority="3" operator="containsText" text="チェックしてください。">
      <formula>NOT(ISERROR(SEARCH("チェックしてください。",A329)))</formula>
    </cfRule>
  </conditionalFormatting>
  <conditionalFormatting sqref="A329:D329">
    <cfRule type="cellIs" dxfId="0" priority="1" operator="equal">
      <formula>"該当する場合はチェック"</formula>
    </cfRule>
  </conditionalFormatting>
  <hyperlinks>
    <hyperlink ref="V394" r:id="rId1" xr:uid="{00000000-0004-0000-0000-000000000000}"/>
    <hyperlink ref="L16" r:id="rId2" xr:uid="{DB6724CB-490C-4FEF-8645-5F4F28A1E212}"/>
    <hyperlink ref="P27" r:id="rId3" xr:uid="{548D135D-D9C0-4701-AF65-D67552378AED}"/>
  </hyperlinks>
  <pageMargins left="0.7" right="0.7" top="0.75" bottom="0.75" header="0.3" footer="0.3"/>
  <pageSetup paperSize="9" scale="49" fitToHeight="0" orientation="portrait" r:id="rId4"/>
  <rowBreaks count="5" manualBreakCount="5">
    <brk id="49" max="16383" man="1"/>
    <brk id="124" max="16383" man="1"/>
    <brk id="187" max="16383" man="1"/>
    <brk id="258" max="16383" man="1"/>
    <brk id="33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defaultSize="0" autoFill="0" autoLine="0" autoPict="0">
                <anchor moveWithCells="1">
                  <from>
                    <xdr:col>38</xdr:col>
                    <xdr:colOff>107950</xdr:colOff>
                    <xdr:row>30</xdr:row>
                    <xdr:rowOff>222250</xdr:rowOff>
                  </from>
                  <to>
                    <xdr:col>39</xdr:col>
                    <xdr:colOff>146050</xdr:colOff>
                    <xdr:row>32</xdr:row>
                    <xdr:rowOff>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xdr:col>
                    <xdr:colOff>88900</xdr:colOff>
                    <xdr:row>55</xdr:row>
                    <xdr:rowOff>228600</xdr:rowOff>
                  </from>
                  <to>
                    <xdr:col>5</xdr:col>
                    <xdr:colOff>6350</xdr:colOff>
                    <xdr:row>56</xdr:row>
                    <xdr:rowOff>228600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44450</xdr:colOff>
                    <xdr:row>129</xdr:row>
                    <xdr:rowOff>203200</xdr:rowOff>
                  </from>
                  <to>
                    <xdr:col>2</xdr:col>
                    <xdr:colOff>63500</xdr:colOff>
                    <xdr:row>131</xdr:row>
                    <xdr:rowOff>38100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69850</xdr:colOff>
                    <xdr:row>132</xdr:row>
                    <xdr:rowOff>234950</xdr:rowOff>
                  </from>
                  <to>
                    <xdr:col>2</xdr:col>
                    <xdr:colOff>158750</xdr:colOff>
                    <xdr:row>134</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82550</xdr:colOff>
                    <xdr:row>158</xdr:row>
                    <xdr:rowOff>107950</xdr:rowOff>
                  </from>
                  <to>
                    <xdr:col>3</xdr:col>
                    <xdr:colOff>6350</xdr:colOff>
                    <xdr:row>159</xdr:row>
                    <xdr:rowOff>107950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69850</xdr:colOff>
                    <xdr:row>190</xdr:row>
                    <xdr:rowOff>127000</xdr:rowOff>
                  </from>
                  <to>
                    <xdr:col>2</xdr:col>
                    <xdr:colOff>158750</xdr:colOff>
                    <xdr:row>191</xdr:row>
                    <xdr:rowOff>127000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xdr:col>
                    <xdr:colOff>69850</xdr:colOff>
                    <xdr:row>231</xdr:row>
                    <xdr:rowOff>228600</xdr:rowOff>
                  </from>
                  <to>
                    <xdr:col>2</xdr:col>
                    <xdr:colOff>158750</xdr:colOff>
                    <xdr:row>233</xdr:row>
                    <xdr:rowOff>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xdr:col>
                    <xdr:colOff>107950</xdr:colOff>
                    <xdr:row>260</xdr:row>
                    <xdr:rowOff>222250</xdr:rowOff>
                  </from>
                  <to>
                    <xdr:col>3</xdr:col>
                    <xdr:colOff>38100</xdr:colOff>
                    <xdr:row>262</xdr:row>
                    <xdr:rowOff>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xdr:col>
                    <xdr:colOff>101600</xdr:colOff>
                    <xdr:row>288</xdr:row>
                    <xdr:rowOff>107950</xdr:rowOff>
                  </from>
                  <to>
                    <xdr:col>3</xdr:col>
                    <xdr:colOff>31750</xdr:colOff>
                    <xdr:row>289</xdr:row>
                    <xdr:rowOff>158750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xdr:col>
                    <xdr:colOff>120650</xdr:colOff>
                    <xdr:row>289</xdr:row>
                    <xdr:rowOff>234950</xdr:rowOff>
                  </from>
                  <to>
                    <xdr:col>3</xdr:col>
                    <xdr:colOff>76200</xdr:colOff>
                    <xdr:row>290</xdr:row>
                    <xdr:rowOff>234950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17</xdr:col>
                    <xdr:colOff>146050</xdr:colOff>
                    <xdr:row>45</xdr:row>
                    <xdr:rowOff>76200</xdr:rowOff>
                  </from>
                  <to>
                    <xdr:col>19</xdr:col>
                    <xdr:colOff>6350</xdr:colOff>
                    <xdr:row>46</xdr:row>
                    <xdr:rowOff>25400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26</xdr:col>
                    <xdr:colOff>0</xdr:colOff>
                    <xdr:row>45</xdr:row>
                    <xdr:rowOff>63500</xdr:rowOff>
                  </from>
                  <to>
                    <xdr:col>27</xdr:col>
                    <xdr:colOff>31750</xdr:colOff>
                    <xdr:row>46</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2</xdr:col>
                    <xdr:colOff>82550</xdr:colOff>
                    <xdr:row>356</xdr:row>
                    <xdr:rowOff>222250</xdr:rowOff>
                  </from>
                  <to>
                    <xdr:col>4</xdr:col>
                    <xdr:colOff>63500</xdr:colOff>
                    <xdr:row>358</xdr:row>
                    <xdr:rowOff>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2</xdr:col>
                    <xdr:colOff>101600</xdr:colOff>
                    <xdr:row>369</xdr:row>
                    <xdr:rowOff>101600</xdr:rowOff>
                  </from>
                  <to>
                    <xdr:col>4</xdr:col>
                    <xdr:colOff>25400</xdr:colOff>
                    <xdr:row>370</xdr:row>
                    <xdr:rowOff>101600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2</xdr:col>
                    <xdr:colOff>101600</xdr:colOff>
                    <xdr:row>371</xdr:row>
                    <xdr:rowOff>228600</xdr:rowOff>
                  </from>
                  <to>
                    <xdr:col>4</xdr:col>
                    <xdr:colOff>63500</xdr:colOff>
                    <xdr:row>373</xdr:row>
                    <xdr:rowOff>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1</xdr:col>
                    <xdr:colOff>120650</xdr:colOff>
                    <xdr:row>341</xdr:row>
                    <xdr:rowOff>69850</xdr:rowOff>
                  </from>
                  <to>
                    <xdr:col>3</xdr:col>
                    <xdr:colOff>76200</xdr:colOff>
                    <xdr:row>342</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1</xdr:col>
                    <xdr:colOff>139700</xdr:colOff>
                    <xdr:row>341</xdr:row>
                    <xdr:rowOff>444500</xdr:rowOff>
                  </from>
                  <to>
                    <xdr:col>3</xdr:col>
                    <xdr:colOff>107950</xdr:colOff>
                    <xdr:row>343</xdr:row>
                    <xdr:rowOff>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1</xdr:col>
                    <xdr:colOff>146050</xdr:colOff>
                    <xdr:row>342</xdr:row>
                    <xdr:rowOff>196850</xdr:rowOff>
                  </from>
                  <to>
                    <xdr:col>3</xdr:col>
                    <xdr:colOff>44450</xdr:colOff>
                    <xdr:row>344</xdr:row>
                    <xdr:rowOff>25400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xdr:col>
                    <xdr:colOff>88900</xdr:colOff>
                    <xdr:row>56</xdr:row>
                    <xdr:rowOff>234950</xdr:rowOff>
                  </from>
                  <to>
                    <xdr:col>5</xdr:col>
                    <xdr:colOff>76200</xdr:colOff>
                    <xdr:row>57</xdr:row>
                    <xdr:rowOff>228600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2</xdr:col>
                    <xdr:colOff>6350</xdr:colOff>
                    <xdr:row>60</xdr:row>
                    <xdr:rowOff>0</xdr:rowOff>
                  </from>
                  <to>
                    <xdr:col>4</xdr:col>
                    <xdr:colOff>6350</xdr:colOff>
                    <xdr:row>61</xdr:row>
                    <xdr:rowOff>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1</xdr:col>
                    <xdr:colOff>101600</xdr:colOff>
                    <xdr:row>57</xdr:row>
                    <xdr:rowOff>234950</xdr:rowOff>
                  </from>
                  <to>
                    <xdr:col>5</xdr:col>
                    <xdr:colOff>82550</xdr:colOff>
                    <xdr:row>58</xdr:row>
                    <xdr:rowOff>228600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1</xdr:col>
                    <xdr:colOff>69850</xdr:colOff>
                    <xdr:row>134</xdr:row>
                    <xdr:rowOff>12700</xdr:rowOff>
                  </from>
                  <to>
                    <xdr:col>5</xdr:col>
                    <xdr:colOff>50800</xdr:colOff>
                    <xdr:row>135</xdr:row>
                    <xdr:rowOff>6350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1</xdr:col>
                    <xdr:colOff>101600</xdr:colOff>
                    <xdr:row>160</xdr:row>
                    <xdr:rowOff>12700</xdr:rowOff>
                  </from>
                  <to>
                    <xdr:col>5</xdr:col>
                    <xdr:colOff>82550</xdr:colOff>
                    <xdr:row>161</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蜂巣もも</cp:lastModifiedBy>
  <cp:lastPrinted>2022-09-13T11:05:37Z</cp:lastPrinted>
  <dcterms:created xsi:type="dcterms:W3CDTF">2021-11-16T03:00:06Z</dcterms:created>
  <dcterms:modified xsi:type="dcterms:W3CDTF">2022-10-12T03:02:57Z</dcterms:modified>
</cp:coreProperties>
</file>