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mhac\Dropbox\My PC (DESKTOP-M9KUR83)\Downloads\"/>
    </mc:Choice>
  </mc:AlternateContent>
  <xr:revisionPtr revIDLastSave="0" documentId="13_ncr:1_{67754621-6F2B-498C-8C3D-8AEE003185E3}"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61" i="1" l="1"/>
  <c r="BC161" i="1" s="1"/>
  <c r="BM135" i="1"/>
  <c r="BC135" i="1" s="1"/>
  <c r="BM59" i="1"/>
  <c r="BC59" i="1" s="1"/>
  <c r="BM61" i="1"/>
  <c r="BC61" i="1" s="1"/>
  <c r="BM58" i="1"/>
  <c r="BC58" i="1" s="1"/>
  <c r="Q39" i="1"/>
  <c r="AM39" i="1"/>
  <c r="AY39" i="1"/>
  <c r="BM344" i="1" l="1"/>
  <c r="BC344" i="1" s="1"/>
  <c r="BM343" i="1"/>
  <c r="BC343" i="1" s="1"/>
  <c r="BM342" i="1"/>
  <c r="BC342" i="1" s="1"/>
  <c r="BM46" i="1" l="1"/>
  <c r="AF46" i="1" s="1"/>
  <c r="BM291" i="1" l="1"/>
  <c r="BC291" i="1" s="1"/>
  <c r="BM289" i="1"/>
  <c r="BC289" i="1" s="1"/>
  <c r="BM262" i="1"/>
  <c r="BC262" i="1" s="1"/>
  <c r="BM233" i="1"/>
  <c r="BC233" i="1" s="1"/>
  <c r="BM191" i="1"/>
  <c r="BC191" i="1" s="1"/>
  <c r="BM159" i="1"/>
  <c r="BC159" i="1" s="1"/>
  <c r="BM134" i="1"/>
  <c r="BC134" i="1" s="1"/>
  <c r="BM129" i="1"/>
  <c r="BC129" i="1" s="1"/>
  <c r="BM57" i="1" l="1"/>
  <c r="BC57" i="1" s="1"/>
</calcChain>
</file>

<file path=xl/sharedStrings.xml><?xml version="1.0" encoding="utf-8"?>
<sst xmlns="http://schemas.openxmlformats.org/spreadsheetml/2006/main" count="184" uniqueCount="157">
  <si>
    <t>イベント名</t>
    <rPh sb="4" eb="5">
      <t>メイ</t>
    </rPh>
    <phoneticPr fontId="1"/>
  </si>
  <si>
    <t>出演者・出演チーム等</t>
    <rPh sb="0" eb="3">
      <t>シュツエンシャ</t>
    </rPh>
    <rPh sb="4" eb="6">
      <t>シュツエン</t>
    </rPh>
    <rPh sb="9" eb="10">
      <t>トウ</t>
    </rPh>
    <phoneticPr fontId="1"/>
  </si>
  <si>
    <t>開催日時</t>
    <rPh sb="0" eb="2">
      <t>カイサイ</t>
    </rPh>
    <rPh sb="2" eb="4">
      <t>ニチジ</t>
    </rPh>
    <phoneticPr fontId="1"/>
  </si>
  <si>
    <t>年</t>
    <rPh sb="0" eb="1">
      <t>ネン</t>
    </rPh>
    <phoneticPr fontId="1"/>
  </si>
  <si>
    <t>月</t>
    <rPh sb="0" eb="1">
      <t>ガツ</t>
    </rPh>
    <phoneticPr fontId="1"/>
  </si>
  <si>
    <t>日</t>
    <rPh sb="0" eb="1">
      <t>ニチ</t>
    </rPh>
    <phoneticPr fontId="1"/>
  </si>
  <si>
    <t>時</t>
    <rPh sb="0" eb="1">
      <t>ジ</t>
    </rPh>
    <phoneticPr fontId="1"/>
  </si>
  <si>
    <t>分</t>
    <rPh sb="0" eb="1">
      <t>フン</t>
    </rPh>
    <phoneticPr fontId="1"/>
  </si>
  <si>
    <t>～</t>
    <phoneticPr fontId="1"/>
  </si>
  <si>
    <t>※複数日開催の場合、行を追加して全開催日程分をご記載いただくか、別表で開催日時一覧を作成してください。</t>
    <rPh sb="1" eb="3">
      <t>フクスウ</t>
    </rPh>
    <rPh sb="3" eb="4">
      <t>ビ</t>
    </rPh>
    <rPh sb="4" eb="6">
      <t>カイサイ</t>
    </rPh>
    <rPh sb="7" eb="9">
      <t>バアイ</t>
    </rPh>
    <rPh sb="10" eb="11">
      <t>ギョウ</t>
    </rPh>
    <rPh sb="12" eb="14">
      <t>ツイカ</t>
    </rPh>
    <rPh sb="16" eb="17">
      <t>ゼン</t>
    </rPh>
    <rPh sb="17" eb="19">
      <t>カイサイ</t>
    </rPh>
    <rPh sb="19" eb="21">
      <t>ニッテイ</t>
    </rPh>
    <rPh sb="21" eb="22">
      <t>ブン</t>
    </rPh>
    <rPh sb="24" eb="26">
      <t>キサイ</t>
    </rPh>
    <rPh sb="32" eb="34">
      <t>ベッピョウ</t>
    </rPh>
    <rPh sb="35" eb="37">
      <t>カイサイ</t>
    </rPh>
    <rPh sb="37" eb="39">
      <t>ニチジ</t>
    </rPh>
    <rPh sb="39" eb="41">
      <t>イチラン</t>
    </rPh>
    <rPh sb="42" eb="44">
      <t>サクセイ</t>
    </rPh>
    <phoneticPr fontId="1"/>
  </si>
  <si>
    <t>開催会場</t>
    <rPh sb="0" eb="2">
      <t>カイサイ</t>
    </rPh>
    <rPh sb="2" eb="4">
      <t>カイジョウ</t>
    </rPh>
    <phoneticPr fontId="1"/>
  </si>
  <si>
    <t>会場名</t>
    <rPh sb="0" eb="2">
      <t>カイジョウ</t>
    </rPh>
    <rPh sb="2" eb="3">
      <t>メイ</t>
    </rPh>
    <phoneticPr fontId="1"/>
  </si>
  <si>
    <t>所在地</t>
    <rPh sb="0" eb="3">
      <t>ショザイチ</t>
    </rPh>
    <phoneticPr fontId="1"/>
  </si>
  <si>
    <t>主催者</t>
    <rPh sb="0" eb="3">
      <t>シュサイシャ</t>
    </rPh>
    <phoneticPr fontId="1"/>
  </si>
  <si>
    <t>会社名・団体名等</t>
    <rPh sb="0" eb="2">
      <t>カイシャ</t>
    </rPh>
    <rPh sb="2" eb="3">
      <t>メイ</t>
    </rPh>
    <rPh sb="4" eb="6">
      <t>ダンタイ</t>
    </rPh>
    <rPh sb="6" eb="7">
      <t>メイ</t>
    </rPh>
    <rPh sb="7" eb="8">
      <t>トウ</t>
    </rPh>
    <phoneticPr fontId="1"/>
  </si>
  <si>
    <t>人</t>
    <rPh sb="0" eb="1">
      <t>ニン</t>
    </rPh>
    <phoneticPr fontId="1"/>
  </si>
  <si>
    <t>開催１回あたりの動員人数</t>
    <rPh sb="0" eb="2">
      <t>カイサイ</t>
    </rPh>
    <rPh sb="3" eb="4">
      <t>カイ</t>
    </rPh>
    <rPh sb="8" eb="10">
      <t>ドウイン</t>
    </rPh>
    <rPh sb="10" eb="12">
      <t>ニンズウ</t>
    </rPh>
    <phoneticPr fontId="1"/>
  </si>
  <si>
    <t>令和</t>
    <rPh sb="0" eb="2">
      <t>レイワ</t>
    </rPh>
    <phoneticPr fontId="1"/>
  </si>
  <si>
    <t>会場の収容定員</t>
    <rPh sb="0" eb="2">
      <t>カイジョウ</t>
    </rPh>
    <rPh sb="3" eb="5">
      <t>シュウヨウ</t>
    </rPh>
    <rPh sb="5" eb="7">
      <t>テイイン</t>
    </rPh>
    <phoneticPr fontId="1"/>
  </si>
  <si>
    <t>感 染 防 止 安 全 計 画</t>
    <rPh sb="0" eb="1">
      <t>カン</t>
    </rPh>
    <rPh sb="2" eb="3">
      <t>ソメ</t>
    </rPh>
    <rPh sb="4" eb="5">
      <t>ボウ</t>
    </rPh>
    <rPh sb="6" eb="7">
      <t>トメ</t>
    </rPh>
    <rPh sb="8" eb="9">
      <t>ヤス</t>
    </rPh>
    <rPh sb="10" eb="11">
      <t>ゼン</t>
    </rPh>
    <rPh sb="12" eb="13">
      <t>ケイ</t>
    </rPh>
    <rPh sb="14" eb="15">
      <t>ガ</t>
    </rPh>
    <phoneticPr fontId="1"/>
  </si>
  <si>
    <t>収容定員なし</t>
    <rPh sb="0" eb="2">
      <t>シュウヨウ</t>
    </rPh>
    <rPh sb="2" eb="4">
      <t>テイイン</t>
    </rPh>
    <phoneticPr fontId="1"/>
  </si>
  <si>
    <t>【１．開催概要】</t>
    <rPh sb="3" eb="5">
      <t>カイサイ</t>
    </rPh>
    <rPh sb="5" eb="7">
      <t>ガイヨウ</t>
    </rPh>
    <phoneticPr fontId="1"/>
  </si>
  <si>
    <t>※スタンディング、着座等によってキャパシティが異なる場合、使用方法に沿った収容定員を記入してください。</t>
    <phoneticPr fontId="1"/>
  </si>
  <si>
    <t>収容率（自動計算）</t>
    <rPh sb="0" eb="3">
      <t>シュウヨウリツ</t>
    </rPh>
    <rPh sb="4" eb="6">
      <t>ジドウ</t>
    </rPh>
    <rPh sb="6" eb="8">
      <t>ケイサン</t>
    </rPh>
    <phoneticPr fontId="1"/>
  </si>
  <si>
    <t>相談者氏名</t>
    <rPh sb="0" eb="3">
      <t>ソウダンシャ</t>
    </rPh>
    <rPh sb="3" eb="5">
      <t>シメイ</t>
    </rPh>
    <phoneticPr fontId="1"/>
  </si>
  <si>
    <t>相談者メールアドレス</t>
    <rPh sb="0" eb="3">
      <t>ソウダンシャ</t>
    </rPh>
    <phoneticPr fontId="1"/>
  </si>
  <si>
    <t>相談者電話番号</t>
    <rPh sb="0" eb="3">
      <t>ソウダンシャ</t>
    </rPh>
    <rPh sb="3" eb="5">
      <t>デンワ</t>
    </rPh>
    <rPh sb="5" eb="7">
      <t>バンゴウ</t>
    </rPh>
    <phoneticPr fontId="1"/>
  </si>
  <si>
    <t>【チェック項目】</t>
  </si>
  <si>
    <t>or</t>
    <phoneticPr fontId="1"/>
  </si>
  <si>
    <t>その他特記事項等</t>
    <rPh sb="2" eb="3">
      <t>タ</t>
    </rPh>
    <rPh sb="3" eb="5">
      <t>トッキ</t>
    </rPh>
    <rPh sb="5" eb="7">
      <t>ジコウ</t>
    </rPh>
    <rPh sb="7" eb="8">
      <t>トウ</t>
    </rPh>
    <phoneticPr fontId="1"/>
  </si>
  <si>
    <r>
      <t xml:space="preserve">イベントの概要
</t>
    </r>
    <r>
      <rPr>
        <sz val="10"/>
        <color theme="1"/>
        <rFont val="メイリオ"/>
        <family val="3"/>
        <charset val="128"/>
        <scheme val="minor"/>
      </rPr>
      <t>※チラシ等の添付でも可</t>
    </r>
    <rPh sb="5" eb="7">
      <t>ガイヨウ</t>
    </rPh>
    <rPh sb="12" eb="13">
      <t>トウ</t>
    </rPh>
    <rPh sb="14" eb="16">
      <t>テンプ</t>
    </rPh>
    <rPh sb="18" eb="19">
      <t>カ</t>
    </rPh>
    <phoneticPr fontId="1"/>
  </si>
  <si>
    <t>【チェック項目】</t>
    <rPh sb="5" eb="7">
      <t>コウモク</t>
    </rPh>
    <phoneticPr fontId="1"/>
  </si>
  <si>
    <t>【２．具体的な対策項目】</t>
    <rPh sb="3" eb="6">
      <t>グタイテキ</t>
    </rPh>
    <rPh sb="7" eb="9">
      <t>タイサク</t>
    </rPh>
    <rPh sb="9" eb="11">
      <t>コウモク</t>
    </rPh>
    <phoneticPr fontId="1"/>
  </si>
  <si>
    <r>
      <t>【具体的な対策内容】</t>
    </r>
    <r>
      <rPr>
        <b/>
        <sz val="12"/>
        <color rgb="FFC00000"/>
        <rFont val="メイリオ"/>
        <family val="3"/>
        <charset val="128"/>
        <scheme val="minor"/>
      </rPr>
      <t>記載必須</t>
    </r>
    <rPh sb="1" eb="4">
      <t>グタイテキ</t>
    </rPh>
    <rPh sb="5" eb="7">
      <t>タイサク</t>
    </rPh>
    <rPh sb="7" eb="9">
      <t>ナイヨウ</t>
    </rPh>
    <rPh sb="10" eb="12">
      <t>キサイ</t>
    </rPh>
    <rPh sb="12" eb="14">
      <t>ヒッス</t>
    </rPh>
    <phoneticPr fontId="1"/>
  </si>
  <si>
    <t>助言を受けた専門家</t>
    <rPh sb="0" eb="2">
      <t>ジョゲン</t>
    </rPh>
    <rPh sb="3" eb="4">
      <t>ウ</t>
    </rPh>
    <rPh sb="6" eb="9">
      <t>センモンカ</t>
    </rPh>
    <phoneticPr fontId="1"/>
  </si>
  <si>
    <t>所属</t>
    <rPh sb="0" eb="2">
      <t>ショゾク</t>
    </rPh>
    <phoneticPr fontId="1"/>
  </si>
  <si>
    <t>氏名</t>
    <rPh sb="0" eb="2">
      <t>シメイ</t>
    </rPh>
    <phoneticPr fontId="1"/>
  </si>
  <si>
    <t>主な助言内容</t>
    <rPh sb="0" eb="1">
      <t>オモ</t>
    </rPh>
    <rPh sb="2" eb="4">
      <t>ジョゲン</t>
    </rPh>
    <rPh sb="4" eb="6">
      <t>ナイヨウ</t>
    </rPh>
    <phoneticPr fontId="1"/>
  </si>
  <si>
    <t>S0031507a@section.metro.tokyo.jp</t>
    <phoneticPr fontId="1"/>
  </si>
  <si>
    <t>　※内容の確認や修正のお願いのため、ご連絡させていただくことがあります。平日昼間に繋がりやすい番号をご記載ください。</t>
    <rPh sb="2" eb="4">
      <t>ナイヨウ</t>
    </rPh>
    <rPh sb="5" eb="7">
      <t>カクニン</t>
    </rPh>
    <rPh sb="8" eb="10">
      <t>シュウセイ</t>
    </rPh>
    <rPh sb="12" eb="13">
      <t>ネガ</t>
    </rPh>
    <rPh sb="19" eb="21">
      <t>レンラク</t>
    </rPh>
    <rPh sb="36" eb="38">
      <t>ヘイジツ</t>
    </rPh>
    <rPh sb="38" eb="40">
      <t>ヒルマ</t>
    </rPh>
    <rPh sb="41" eb="42">
      <t>ツナ</t>
    </rPh>
    <rPh sb="47" eb="49">
      <t>バンゴウ</t>
    </rPh>
    <rPh sb="51" eb="53">
      <t>キサイ</t>
    </rPh>
    <phoneticPr fontId="1"/>
  </si>
  <si>
    <r>
      <t xml:space="preserve">イベントホームページURL
</t>
    </r>
    <r>
      <rPr>
        <sz val="10"/>
        <color theme="1"/>
        <rFont val="メイリオ"/>
        <family val="3"/>
        <charset val="128"/>
        <scheme val="minor"/>
      </rPr>
      <t>※作成している場合のみ</t>
    </r>
    <rPh sb="15" eb="17">
      <t>サクセイ</t>
    </rPh>
    <rPh sb="21" eb="23">
      <t>バアイ</t>
    </rPh>
    <phoneticPr fontId="1"/>
  </si>
  <si>
    <t>※イベント開催日の２週間前までをめどにご提出ください。</t>
    <rPh sb="5" eb="7">
      <t>カイサイ</t>
    </rPh>
    <rPh sb="7" eb="8">
      <t>ビ</t>
    </rPh>
    <rPh sb="10" eb="13">
      <t>シュウカンマエ</t>
    </rPh>
    <rPh sb="20" eb="22">
      <t>テイシュツ</t>
    </rPh>
    <phoneticPr fontId="1"/>
  </si>
  <si>
    <t>送付先アドレス（受信専用）：</t>
    <rPh sb="8" eb="10">
      <t>ジュシン</t>
    </rPh>
    <rPh sb="10" eb="12">
      <t>センヨウ</t>
    </rPh>
    <phoneticPr fontId="1"/>
  </si>
  <si>
    <t>●提出時には、イベントのチラシや計画書等（既存資料）、参考とした業種別ガイドライン（特記事項欄へのURLの記載でも可）等も添付してくだ</t>
    <rPh sb="1" eb="3">
      <t>テイシュツ</t>
    </rPh>
    <rPh sb="3" eb="4">
      <t>ジ</t>
    </rPh>
    <rPh sb="16" eb="19">
      <t>ケイカクショ</t>
    </rPh>
    <rPh sb="19" eb="20">
      <t>トウ</t>
    </rPh>
    <rPh sb="21" eb="23">
      <t>キゾン</t>
    </rPh>
    <rPh sb="23" eb="25">
      <t>シリョウ</t>
    </rPh>
    <rPh sb="27" eb="29">
      <t>サンコウ</t>
    </rPh>
    <rPh sb="32" eb="34">
      <t>ギョウシュ</t>
    </rPh>
    <rPh sb="34" eb="35">
      <t>ベツ</t>
    </rPh>
    <rPh sb="42" eb="44">
      <t>トッキ</t>
    </rPh>
    <rPh sb="44" eb="46">
      <t>ジコウ</t>
    </rPh>
    <rPh sb="46" eb="47">
      <t>ラン</t>
    </rPh>
    <rPh sb="53" eb="55">
      <t>キサイ</t>
    </rPh>
    <rPh sb="57" eb="58">
      <t>カ</t>
    </rPh>
    <rPh sb="59" eb="60">
      <t>トウ</t>
    </rPh>
    <rPh sb="61" eb="63">
      <t>テンプ</t>
    </rPh>
    <phoneticPr fontId="1"/>
  </si>
  <si>
    <t>さい。</t>
  </si>
  <si>
    <t>対象者全員検査等の実施</t>
    <rPh sb="0" eb="3">
      <t>タイショウシャ</t>
    </rPh>
    <rPh sb="3" eb="5">
      <t>ゼンイン</t>
    </rPh>
    <rPh sb="5" eb="7">
      <t>ケンサ</t>
    </rPh>
    <rPh sb="7" eb="8">
      <t>トウ</t>
    </rPh>
    <rPh sb="9" eb="11">
      <t>ジッシ</t>
    </rPh>
    <phoneticPr fontId="1"/>
  </si>
  <si>
    <t>あり</t>
    <phoneticPr fontId="1"/>
  </si>
  <si>
    <t>なし</t>
    <phoneticPr fontId="1"/>
  </si>
  <si>
    <r>
      <t xml:space="preserve">対象者全員検査を実施する場合、緊急事態措置期間等においてイベントの人数制限が設けられた場合であっても、収容定員まで動員可能となります。
</t>
    </r>
    <r>
      <rPr>
        <b/>
        <sz val="11"/>
        <color rgb="FFC00000"/>
        <rFont val="メイリオ"/>
        <family val="3"/>
        <charset val="128"/>
        <scheme val="minor"/>
      </rPr>
      <t>※措置等の内容によっては、対象者全員検査によらず、「ワクチン・検査パッケージ制度」により、人数制限等を緩和する場合もあります。
※感染拡大の状況によっては、政府・東京都の判断で対象者全員検査等の適用による人数緩和が実施されない場合があります。</t>
    </r>
    <rPh sb="0" eb="3">
      <t>タイショウシャ</t>
    </rPh>
    <rPh sb="3" eb="5">
      <t>ゼンイン</t>
    </rPh>
    <rPh sb="5" eb="7">
      <t>ケンサ</t>
    </rPh>
    <rPh sb="8" eb="10">
      <t>ジッシ</t>
    </rPh>
    <rPh sb="15" eb="17">
      <t>キンキュウ</t>
    </rPh>
    <rPh sb="17" eb="19">
      <t>ジタイ</t>
    </rPh>
    <rPh sb="19" eb="21">
      <t>ソチ</t>
    </rPh>
    <rPh sb="21" eb="23">
      <t>キカン</t>
    </rPh>
    <rPh sb="81" eb="84">
      <t>タイショウシャ</t>
    </rPh>
    <rPh sb="84" eb="86">
      <t>ゼンイン</t>
    </rPh>
    <rPh sb="86" eb="88">
      <t>ケンサ</t>
    </rPh>
    <rPh sb="156" eb="159">
      <t>タイショウシャ</t>
    </rPh>
    <rPh sb="159" eb="161">
      <t>ゼンイン</t>
    </rPh>
    <rPh sb="161" eb="163">
      <t>ケンサ</t>
    </rPh>
    <phoneticPr fontId="1"/>
  </si>
  <si>
    <t>※入退場管理が行われ、会場内の参加者数が特定できる場合には、会場に同時に滞在する最大の参加者数を記入してください。</t>
    <rPh sb="48" eb="50">
      <t>キニュウ</t>
    </rPh>
    <phoneticPr fontId="1"/>
  </si>
  <si>
    <r>
      <t>（</t>
    </r>
    <r>
      <rPr>
        <u/>
        <sz val="12"/>
        <color rgb="FFC00000"/>
        <rFont val="メイリオ"/>
        <family val="3"/>
        <charset val="128"/>
        <scheme val="minor"/>
      </rPr>
      <t>感染拡大の状況によっては、政府・東京都の判断で、対象者全員検査等の実施による人数緩和が実施されない場合があります。</t>
    </r>
    <r>
      <rPr>
        <sz val="12"/>
        <color theme="1"/>
        <rFont val="メイリオ"/>
        <family val="2"/>
        <charset val="128"/>
        <scheme val="minor"/>
      </rPr>
      <t>）</t>
    </r>
    <rPh sb="25" eb="28">
      <t>タイショウシャ</t>
    </rPh>
    <rPh sb="28" eb="30">
      <t>ゼンイン</t>
    </rPh>
    <rPh sb="30" eb="32">
      <t>ケンサ</t>
    </rPh>
    <rPh sb="34" eb="36">
      <t>ジッシ</t>
    </rPh>
    <phoneticPr fontId="1"/>
  </si>
  <si>
    <t>※実施にあたっては、必ず以下のHP及び要綱・事務連絡等をご確認ください。</t>
    <rPh sb="1" eb="3">
      <t>ジッシ</t>
    </rPh>
    <rPh sb="10" eb="11">
      <t>カナラ</t>
    </rPh>
    <rPh sb="12" eb="14">
      <t>イカ</t>
    </rPh>
    <rPh sb="17" eb="18">
      <t>オヨ</t>
    </rPh>
    <rPh sb="19" eb="21">
      <t>ヨウコウ</t>
    </rPh>
    <rPh sb="22" eb="24">
      <t>ジム</t>
    </rPh>
    <rPh sb="24" eb="26">
      <t>レンラク</t>
    </rPh>
    <rPh sb="26" eb="27">
      <t>トウ</t>
    </rPh>
    <rPh sb="29" eb="31">
      <t>カクニン</t>
    </rPh>
    <phoneticPr fontId="1"/>
  </si>
  <si>
    <t>・「ワクチン・検査パッケージ制度要綱」（令和３年11 月19日新型コロナウイルス感染症対策本部決定）</t>
    <phoneticPr fontId="1"/>
  </si>
  <si>
    <t>・「ワクチン・検査パッケージにおける抗原定性検査の実施要綱」（令和３年11 月19日付け事務連絡）</t>
    <phoneticPr fontId="1"/>
  </si>
  <si>
    <t>・「ワクチン・検査パッケージ」の実施に係る留意事項等について」（令和３年11 月19日付け事務連絡）</t>
    <phoneticPr fontId="1"/>
  </si>
  <si>
    <t>・「新型コロナウイルス感染症対策の基本的対処方針（令和4年1月7日変更）における「対象者に対する全員検査」の取扱いについて」（令和4年1月7日付け事務連絡）</t>
    <rPh sb="71" eb="72">
      <t>ヅケ</t>
    </rPh>
    <rPh sb="73" eb="75">
      <t>ジム</t>
    </rPh>
    <rPh sb="75" eb="77">
      <t>レンラク</t>
    </rPh>
    <phoneticPr fontId="1"/>
  </si>
  <si>
    <t>対象者の「陰性の検査結果」を確認対象としている。</t>
    <rPh sb="0" eb="3">
      <t>タイショウシャ</t>
    </rPh>
    <rPh sb="5" eb="7">
      <t>インセイ</t>
    </rPh>
    <rPh sb="8" eb="10">
      <t>ケンサ</t>
    </rPh>
    <rPh sb="10" eb="12">
      <t>ケッカ</t>
    </rPh>
    <rPh sb="14" eb="16">
      <t>カクニン</t>
    </rPh>
    <rPh sb="16" eb="18">
      <t>タイショウ</t>
    </rPh>
    <phoneticPr fontId="1"/>
  </si>
  <si>
    <t>※対象者全員検査では、「ワクチン接種歴」を確認対象とすることはできません。</t>
    <rPh sb="1" eb="4">
      <t>タイショウシャ</t>
    </rPh>
    <rPh sb="4" eb="6">
      <t>ゼンイン</t>
    </rPh>
    <rPh sb="6" eb="8">
      <t>ケンサ</t>
    </rPh>
    <rPh sb="16" eb="18">
      <t>セッシュ</t>
    </rPh>
    <rPh sb="18" eb="19">
      <t>レキ</t>
    </rPh>
    <rPh sb="21" eb="23">
      <t>カクニン</t>
    </rPh>
    <rPh sb="23" eb="25">
      <t>タイショウ</t>
    </rPh>
    <phoneticPr fontId="1"/>
  </si>
  <si>
    <t>実施を予定している検査の内容について具体的に記載してください。</t>
    <rPh sb="0" eb="2">
      <t>ジッシ</t>
    </rPh>
    <rPh sb="3" eb="5">
      <t>ヨテイ</t>
    </rPh>
    <phoneticPr fontId="1"/>
  </si>
  <si>
    <t>（PCR検査・抗原定量検査・抗原定性検査等の検査種別、事前送付・現地検査等の実施の有無等）</t>
    <rPh sb="22" eb="24">
      <t>ケンサ</t>
    </rPh>
    <phoneticPr fontId="1"/>
  </si>
  <si>
    <t>「検査結果」の確認方法について具体的に記載してください。</t>
    <phoneticPr fontId="1"/>
  </si>
  <si>
    <t>抗原定性検査を実施する場合には、「ワクチン・検査パッケージにおける抗原定性検査の実施要綱」（令和３年11 月19日付け事務連絡）</t>
    <phoneticPr fontId="1"/>
  </si>
  <si>
    <t>に従い、適切に実施する。</t>
    <phoneticPr fontId="1"/>
  </si>
  <si>
    <t>その他の事項についても、「ワクチン・検査パッケージ制度要綱」及び関連する事務連絡等に従い、適切に実施する。</t>
    <rPh sb="30" eb="31">
      <t>オヨ</t>
    </rPh>
    <rPh sb="32" eb="34">
      <t>カンレン</t>
    </rPh>
    <rPh sb="36" eb="38">
      <t>ジム</t>
    </rPh>
    <rPh sb="38" eb="40">
      <t>レンラク</t>
    </rPh>
    <rPh sb="40" eb="41">
      <t>トウ</t>
    </rPh>
    <phoneticPr fontId="1"/>
  </si>
  <si>
    <t xml:space="preserve">※緊急事態措置等の発令時に、人数上限を超えて開催をしようとする場合に記載
</t>
    <rPh sb="7" eb="8">
      <t>トウ</t>
    </rPh>
    <phoneticPr fontId="1"/>
  </si>
  <si>
    <t>・イベントの開催制限等について（東京都防災HPより、最新のページをご確認ください。→https://www.bousai.metro.tokyo.lg.jp/index.html）</t>
    <rPh sb="6" eb="8">
      <t>カイサイ</t>
    </rPh>
    <rPh sb="8" eb="10">
      <t>セイゲン</t>
    </rPh>
    <rPh sb="10" eb="11">
      <t>トウ</t>
    </rPh>
    <rPh sb="16" eb="18">
      <t>トウキョウ</t>
    </rPh>
    <rPh sb="18" eb="19">
      <t>ト</t>
    </rPh>
    <rPh sb="19" eb="21">
      <t>ボウサイ</t>
    </rPh>
    <rPh sb="26" eb="28">
      <t>サイシン</t>
    </rPh>
    <rPh sb="34" eb="36">
      <t>カクニン</t>
    </rPh>
    <phoneticPr fontId="1"/>
  </si>
  <si>
    <t>【３．その他】</t>
    <rPh sb="5" eb="6">
      <t>タ</t>
    </rPh>
    <phoneticPr fontId="1"/>
  </si>
  <si>
    <r>
      <t>【４．対象者全員検査等に関する実施計画】</t>
    </r>
    <r>
      <rPr>
        <b/>
        <sz val="14"/>
        <color rgb="FFC00000"/>
        <rFont val="メイリオ"/>
        <family val="3"/>
        <charset val="128"/>
        <scheme val="minor"/>
      </rPr>
      <t>実施する場合に記載</t>
    </r>
    <rPh sb="3" eb="6">
      <t>タイショウシャ</t>
    </rPh>
    <rPh sb="6" eb="8">
      <t>ゼンイン</t>
    </rPh>
    <rPh sb="8" eb="10">
      <t>ケンサ</t>
    </rPh>
    <rPh sb="10" eb="11">
      <t>トウ</t>
    </rPh>
    <rPh sb="12" eb="13">
      <t>カン</t>
    </rPh>
    <rPh sb="15" eb="17">
      <t>ジッシ</t>
    </rPh>
    <rPh sb="17" eb="19">
      <t>ケイカク</t>
    </rPh>
    <rPh sb="20" eb="22">
      <t>ジッシ</t>
    </rPh>
    <rPh sb="24" eb="26">
      <t>バアイ</t>
    </rPh>
    <rPh sb="27" eb="29">
      <t>キサイ</t>
    </rPh>
    <phoneticPr fontId="1"/>
  </si>
  <si>
    <r>
      <t>【５．専門家との調整状況】</t>
    </r>
    <r>
      <rPr>
        <b/>
        <sz val="14"/>
        <color rgb="FFC00000"/>
        <rFont val="メイリオ"/>
        <family val="3"/>
        <charset val="128"/>
        <scheme val="minor"/>
      </rPr>
      <t>専門家の事前確認を受けた場合に記載</t>
    </r>
    <rPh sb="3" eb="6">
      <t>センモンカ</t>
    </rPh>
    <rPh sb="8" eb="10">
      <t>チョウセイ</t>
    </rPh>
    <rPh sb="10" eb="12">
      <t>ジョウキョウ</t>
    </rPh>
    <rPh sb="13" eb="16">
      <t>センモンカ</t>
    </rPh>
    <rPh sb="17" eb="19">
      <t>ジゼン</t>
    </rPh>
    <rPh sb="19" eb="21">
      <t>カクニン</t>
    </rPh>
    <rPh sb="22" eb="23">
      <t>ウ</t>
    </rPh>
    <rPh sb="25" eb="27">
      <t>バアイ</t>
    </rPh>
    <rPh sb="28" eb="30">
      <t>キサイ</t>
    </rPh>
    <phoneticPr fontId="1"/>
  </si>
  <si>
    <t>業種別ガイドラインの遵守</t>
    <phoneticPr fontId="1"/>
  </si>
  <si>
    <t>イベントの一層の安心・安全確保のため、以下の取組にご協力をお願いいたします。</t>
    <rPh sb="5" eb="7">
      <t>イッソウ</t>
    </rPh>
    <rPh sb="8" eb="10">
      <t>アンシン</t>
    </rPh>
    <rPh sb="11" eb="13">
      <t>アンゼン</t>
    </rPh>
    <rPh sb="13" eb="15">
      <t>カクホ</t>
    </rPh>
    <rPh sb="19" eb="21">
      <t>イカ</t>
    </rPh>
    <rPh sb="22" eb="24">
      <t>トリクミ</t>
    </rPh>
    <rPh sb="26" eb="28">
      <t>キョウリョク</t>
    </rPh>
    <rPh sb="30" eb="31">
      <t>ネガ</t>
    </rPh>
    <phoneticPr fontId="1"/>
  </si>
  <si>
    <t>イベント参加者等に対し、「TOKYOワクション」の活用の呼びかけを実施（例：ホームページでの案内、会場内大型映像装置等での案内、会場でのアナウンス等）</t>
    <rPh sb="7" eb="8">
      <t>トウ</t>
    </rPh>
    <rPh sb="25" eb="27">
      <t>カツヨウ</t>
    </rPh>
    <rPh sb="28" eb="29">
      <t>ヨ</t>
    </rPh>
    <rPh sb="33" eb="35">
      <t>ジッシ</t>
    </rPh>
    <rPh sb="36" eb="37">
      <t>レイ</t>
    </rPh>
    <rPh sb="46" eb="48">
      <t>アンナイ</t>
    </rPh>
    <rPh sb="49" eb="51">
      <t>カイジョウ</t>
    </rPh>
    <rPh sb="51" eb="52">
      <t>ナイ</t>
    </rPh>
    <rPh sb="52" eb="54">
      <t>オオガタ</t>
    </rPh>
    <rPh sb="54" eb="56">
      <t>エイゾウ</t>
    </rPh>
    <rPh sb="56" eb="58">
      <t>ソウチ</t>
    </rPh>
    <rPh sb="58" eb="59">
      <t>トウ</t>
    </rPh>
    <rPh sb="61" eb="63">
      <t>アンナイ</t>
    </rPh>
    <rPh sb="64" eb="66">
      <t>カイジョウ</t>
    </rPh>
    <rPh sb="73" eb="74">
      <t>トウ</t>
    </rPh>
    <phoneticPr fontId="1"/>
  </si>
  <si>
    <t>（令和4年9月13日更新）</t>
    <rPh sb="1" eb="3">
      <t>レイワ</t>
    </rPh>
    <rPh sb="4" eb="5">
      <t>ネン</t>
    </rPh>
    <rPh sb="6" eb="7">
      <t>ガツ</t>
    </rPh>
    <rPh sb="9" eb="10">
      <t>ニチ</t>
    </rPh>
    <rPh sb="10" eb="12">
      <t>コウシン</t>
    </rPh>
    <phoneticPr fontId="1"/>
  </si>
  <si>
    <t>※複数日開催の場合、１日当たりの人数（日によって異なる場合は最大となる日の人数）を記入してください。</t>
    <rPh sb="1" eb="3">
      <t>フクスウ</t>
    </rPh>
    <rPh sb="3" eb="4">
      <t>ビ</t>
    </rPh>
    <rPh sb="4" eb="6">
      <t>カイサイ</t>
    </rPh>
    <rPh sb="7" eb="9">
      <t>バアイ</t>
    </rPh>
    <rPh sb="11" eb="12">
      <t>ニチ</t>
    </rPh>
    <rPh sb="12" eb="13">
      <t>ア</t>
    </rPh>
    <rPh sb="16" eb="18">
      <t>ニンズウ</t>
    </rPh>
    <rPh sb="19" eb="20">
      <t>ヒ</t>
    </rPh>
    <rPh sb="24" eb="25">
      <t>コト</t>
    </rPh>
    <rPh sb="27" eb="29">
      <t>バアイ</t>
    </rPh>
    <rPh sb="30" eb="32">
      <t>サイダイ</t>
    </rPh>
    <rPh sb="35" eb="36">
      <t>ヒ</t>
    </rPh>
    <rPh sb="37" eb="39">
      <t>ニンズウ</t>
    </rPh>
    <rPh sb="41" eb="43">
      <t>キニュウ</t>
    </rPh>
    <phoneticPr fontId="1"/>
  </si>
  <si>
    <t>大声なしエリア</t>
    <rPh sb="0" eb="2">
      <t>オオゴエ</t>
    </rPh>
    <phoneticPr fontId="1"/>
  </si>
  <si>
    <t>人</t>
    <rPh sb="0" eb="1">
      <t>ニン</t>
    </rPh>
    <phoneticPr fontId="1"/>
  </si>
  <si>
    <t>大声ありエリア・大声なしエリアの区分方法</t>
    <rPh sb="0" eb="2">
      <t>オオゴエ</t>
    </rPh>
    <rPh sb="8" eb="10">
      <t>オオゴエ</t>
    </rPh>
    <rPh sb="16" eb="18">
      <t>クブン</t>
    </rPh>
    <rPh sb="18" eb="20">
      <t>ホウホウ</t>
    </rPh>
    <phoneticPr fontId="1"/>
  </si>
  <si>
    <t>うち大声ありエリア</t>
    <rPh sb="2" eb="4">
      <t>オオゴエ</t>
    </rPh>
    <phoneticPr fontId="1"/>
  </si>
  <si>
    <t>／</t>
    <phoneticPr fontId="1"/>
  </si>
  <si>
    <t>黄色セルは、大声ありエリアを設置する場合のみ記載してください。</t>
    <rPh sb="0" eb="2">
      <t>キイロ</t>
    </rPh>
    <rPh sb="6" eb="8">
      <t>オオゴエ</t>
    </rPh>
    <rPh sb="14" eb="16">
      <t>セッチ</t>
    </rPh>
    <rPh sb="18" eb="20">
      <t>バアイ</t>
    </rPh>
    <rPh sb="22" eb="24">
      <t>キサイ</t>
    </rPh>
    <phoneticPr fontId="1"/>
  </si>
  <si>
    <t>大声なし</t>
    <rPh sb="0" eb="2">
      <t>オオゴエ</t>
    </rPh>
    <phoneticPr fontId="1"/>
  </si>
  <si>
    <t>大声あり</t>
    <rPh sb="0" eb="2">
      <t>オオゴエ</t>
    </rPh>
    <phoneticPr fontId="1"/>
  </si>
  <si>
    <t>※大声ありエリアの収容率は50%以下としてください。</t>
    <rPh sb="1" eb="3">
      <t>オオゴエ</t>
    </rPh>
    <rPh sb="9" eb="12">
      <t>シュウヨウリツ</t>
    </rPh>
    <rPh sb="16" eb="18">
      <t>イカ</t>
    </rPh>
    <phoneticPr fontId="1"/>
  </si>
  <si>
    <t>（記載例：各エリアをパーテーションで区切り、エリアの境界付近に係員を配置する　等）</t>
    <rPh sb="1" eb="3">
      <t>キサイ</t>
    </rPh>
    <rPh sb="3" eb="4">
      <t>レイ</t>
    </rPh>
    <rPh sb="5" eb="6">
      <t>カク</t>
    </rPh>
    <rPh sb="18" eb="20">
      <t>クギ</t>
    </rPh>
    <rPh sb="26" eb="28">
      <t>キョウカイ</t>
    </rPh>
    <rPh sb="28" eb="30">
      <t>フキン</t>
    </rPh>
    <rPh sb="31" eb="33">
      <t>カカリイン</t>
    </rPh>
    <rPh sb="34" eb="36">
      <t>ハイチ</t>
    </rPh>
    <rPh sb="39" eb="40">
      <t>ナド</t>
    </rPh>
    <phoneticPr fontId="1"/>
  </si>
  <si>
    <t>（１）感染経路に応じた感染対策</t>
    <phoneticPr fontId="1"/>
  </si>
  <si>
    <t>　１．イベント参加者の感染対策</t>
    <phoneticPr fontId="1"/>
  </si>
  <si>
    <t>①飛沫感染対策</t>
    <rPh sb="1" eb="3">
      <t>ヒマツ</t>
    </rPh>
    <rPh sb="3" eb="5">
      <t>カンセン</t>
    </rPh>
    <rPh sb="5" eb="7">
      <t>タイサク</t>
    </rPh>
    <phoneticPr fontId="1"/>
  </si>
  <si>
    <t>適切なマスク（不織布マスクを推奨｡以下同じ｡）の正しい着用の周知・徹底</t>
    <rPh sb="0" eb="2">
      <t>テキセツ</t>
    </rPh>
    <rPh sb="7" eb="10">
      <t>フショクフ</t>
    </rPh>
    <rPh sb="14" eb="16">
      <t>スイショウ</t>
    </rPh>
    <rPh sb="17" eb="19">
      <t>イカ</t>
    </rPh>
    <rPh sb="19" eb="20">
      <t>オナ</t>
    </rPh>
    <rPh sb="24" eb="25">
      <t>タダ</t>
    </rPh>
    <rPh sb="27" eb="29">
      <t>チャクヨウ</t>
    </rPh>
    <rPh sb="30" eb="32">
      <t>シュウチ</t>
    </rPh>
    <rPh sb="33" eb="35">
      <t>テッテイ</t>
    </rPh>
    <phoneticPr fontId="1"/>
  </si>
  <si>
    <t>イベント会場（客席、入退場口やトイレ等の共用部）におけるイベント参加者間の適切な距離の確保</t>
    <rPh sb="4" eb="6">
      <t>カイジョウ</t>
    </rPh>
    <rPh sb="7" eb="9">
      <t>キャクセキ</t>
    </rPh>
    <rPh sb="10" eb="13">
      <t>ニュウタイジョウ</t>
    </rPh>
    <rPh sb="13" eb="14">
      <t>グチ</t>
    </rPh>
    <rPh sb="18" eb="19">
      <t>トウ</t>
    </rPh>
    <rPh sb="20" eb="23">
      <t>キョウヨウブ</t>
    </rPh>
    <rPh sb="32" eb="35">
      <t>サンカシャ</t>
    </rPh>
    <rPh sb="35" eb="36">
      <t>カン</t>
    </rPh>
    <rPh sb="37" eb="39">
      <t>テキセツ</t>
    </rPh>
    <rPh sb="40" eb="42">
      <t>キョリ</t>
    </rPh>
    <rPh sb="43" eb="45">
      <t>カクホ</t>
    </rPh>
    <phoneticPr fontId="1"/>
  </si>
  <si>
    <t>大声なしエリア・大声ありエリアの明確な区分があり、それぞれにおける、イベント参加者間の適切な距離の確保</t>
    <rPh sb="0" eb="2">
      <t>オオゴエ</t>
    </rPh>
    <rPh sb="8" eb="10">
      <t>オオゴエ</t>
    </rPh>
    <rPh sb="16" eb="18">
      <t>メイカク</t>
    </rPh>
    <rPh sb="19" eb="21">
      <t>クブン</t>
    </rPh>
    <rPh sb="38" eb="41">
      <t>サンカシャ</t>
    </rPh>
    <rPh sb="41" eb="42">
      <t>カン</t>
    </rPh>
    <rPh sb="43" eb="45">
      <t>テキセツ</t>
    </rPh>
    <rPh sb="46" eb="48">
      <t>キョリ</t>
    </rPh>
    <rPh sb="49" eb="51">
      <t>カクホ</t>
    </rPh>
    <phoneticPr fontId="1"/>
  </si>
  <si>
    <t>大声を防止するための対策の実施（大声ありエリアを除く）</t>
    <rPh sb="0" eb="2">
      <t>オオゴエ</t>
    </rPh>
    <rPh sb="3" eb="5">
      <t>ボウシ</t>
    </rPh>
    <rPh sb="10" eb="12">
      <t>タイサク</t>
    </rPh>
    <rPh sb="13" eb="15">
      <t>ジッシ</t>
    </rPh>
    <rPh sb="16" eb="18">
      <t>オオゴエ</t>
    </rPh>
    <rPh sb="24" eb="25">
      <t>ノゾ</t>
    </rPh>
    <phoneticPr fontId="1"/>
  </si>
  <si>
    <t>（ｂ）イベント会場（客席、入退場口やトイレ等の共用部）におけるイベント参加者間の適切な距離の確保</t>
    <phoneticPr fontId="1"/>
  </si>
  <si>
    <t>（ａ）適切なマスク（不織布マスクを推奨｡以下同じ｡）の正しい着用の周知・徹底</t>
    <phoneticPr fontId="1"/>
  </si>
  <si>
    <t>（ｃ）大声を防止するための対策の実施（大声なしエリア）</t>
    <rPh sb="3" eb="5">
      <t>オオゴエ</t>
    </rPh>
    <rPh sb="6" eb="8">
      <t>ボウシ</t>
    </rPh>
    <rPh sb="13" eb="15">
      <t>タイサク</t>
    </rPh>
    <rPh sb="16" eb="18">
      <t>ジッシ</t>
    </rPh>
    <rPh sb="19" eb="21">
      <t>オオゴエ</t>
    </rPh>
    <phoneticPr fontId="1"/>
  </si>
  <si>
    <r>
      <t>（ｄ）（</t>
    </r>
    <r>
      <rPr>
        <b/>
        <u/>
        <sz val="11"/>
        <rFont val="メイリオ"/>
        <family val="3"/>
        <charset val="128"/>
        <scheme val="minor"/>
      </rPr>
      <t>大声ありエリアを設置する場合のみ記載</t>
    </r>
    <r>
      <rPr>
        <b/>
        <sz val="11"/>
        <rFont val="メイリオ"/>
        <family val="3"/>
        <charset val="128"/>
        <scheme val="minor"/>
      </rPr>
      <t>）大声なしエリア・大声ありエリアの明確な区分があり、それぞれにおける、イベント参加者間の適切な距離の確保</t>
    </r>
    <rPh sb="4" eb="6">
      <t>オオゴエ</t>
    </rPh>
    <rPh sb="12" eb="14">
      <t>セッチ</t>
    </rPh>
    <rPh sb="16" eb="18">
      <t>バアイ</t>
    </rPh>
    <rPh sb="20" eb="22">
      <t>キサイ</t>
    </rPh>
    <rPh sb="23" eb="25">
      <t>オオゴエ</t>
    </rPh>
    <rPh sb="31" eb="33">
      <t>オオゴエ</t>
    </rPh>
    <rPh sb="39" eb="41">
      <t>メイカク</t>
    </rPh>
    <rPh sb="42" eb="44">
      <t>クブン</t>
    </rPh>
    <rPh sb="61" eb="64">
      <t>サンカシャ</t>
    </rPh>
    <rPh sb="64" eb="65">
      <t>カン</t>
    </rPh>
    <rPh sb="66" eb="68">
      <t>テキセツ</t>
    </rPh>
    <rPh sb="69" eb="71">
      <t>キョリ</t>
    </rPh>
    <rPh sb="72" eb="74">
      <t>カクホ</t>
    </rPh>
    <phoneticPr fontId="1"/>
  </si>
  <si>
    <t>②エアロゾル感染対策</t>
    <rPh sb="6" eb="8">
      <t>カンセン</t>
    </rPh>
    <rPh sb="8" eb="10">
      <t>タイサク</t>
    </rPh>
    <phoneticPr fontId="1"/>
  </si>
  <si>
    <t>※以下黄色セルは、同一イベント内で「大声あり」、「大声なし」のエリアを区分して開催する場合にチェックを入れてください。</t>
    <rPh sb="1" eb="3">
      <t>イカ</t>
    </rPh>
    <rPh sb="3" eb="5">
      <t>キイロ</t>
    </rPh>
    <rPh sb="9" eb="11">
      <t>ドウイツ</t>
    </rPh>
    <rPh sb="15" eb="16">
      <t>ナイ</t>
    </rPh>
    <rPh sb="51" eb="52">
      <t>イ</t>
    </rPh>
    <phoneticPr fontId="1"/>
  </si>
  <si>
    <t>機械換気による常時換気又は窓開け換気　※屋外開催は除く
・必要な換気量（一人当たり換気量30㎥/時を目安）を確保するため、二酸化炭素濃度を概ね1,000ppm以下を目安（二酸化炭素濃度測定器の活用が効果的）
 機械換気が設置されていない場合の窓開け換気は、可能な範囲で２方向の窓開け
 機械換気、窓開け換気ともに、相対湿度の目安は40-70%</t>
    <rPh sb="20" eb="22">
      <t>オクガイ</t>
    </rPh>
    <rPh sb="22" eb="24">
      <t>カイサイ</t>
    </rPh>
    <rPh sb="25" eb="26">
      <t>ノゾ</t>
    </rPh>
    <phoneticPr fontId="1"/>
  </si>
  <si>
    <t>【再掲】適切なマスクの正しい着用の周知・徹底</t>
    <rPh sb="4" eb="6">
      <t>テキセツ</t>
    </rPh>
    <rPh sb="11" eb="12">
      <t>タダ</t>
    </rPh>
    <rPh sb="14" eb="16">
      <t>チャクヨウ</t>
    </rPh>
    <rPh sb="17" eb="19">
      <t>シュウチ</t>
    </rPh>
    <rPh sb="20" eb="22">
      <t>テッテイ</t>
    </rPh>
    <phoneticPr fontId="1"/>
  </si>
  <si>
    <t>【再掲】イベント会場(客席、入退場口やトイレ等の共用部）におけるイベント参加者間の適切な距離の確保</t>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9">
      <t>カクホ</t>
    </rPh>
    <phoneticPr fontId="1"/>
  </si>
  <si>
    <t>③接触感染対策</t>
    <rPh sb="1" eb="3">
      <t>セッショク</t>
    </rPh>
    <rPh sb="3" eb="5">
      <t>カンセン</t>
    </rPh>
    <rPh sb="5" eb="7">
      <t>タイサク</t>
    </rPh>
    <phoneticPr fontId="1"/>
  </si>
  <si>
    <t>イベント参加者によるこまめな手洗・手指消毒の徹底や、主催者側によるイベント会場（客席、入退場口やトイレ等の共用部）の消毒の実施</t>
    <rPh sb="4" eb="7">
      <t>サンカシャ</t>
    </rPh>
    <rPh sb="14" eb="16">
      <t>テアライ</t>
    </rPh>
    <rPh sb="17" eb="19">
      <t>シュシ</t>
    </rPh>
    <rPh sb="19" eb="21">
      <t>ショウドク</t>
    </rPh>
    <rPh sb="22" eb="24">
      <t>テッテイ</t>
    </rPh>
    <rPh sb="26" eb="29">
      <t>シュサイシャ</t>
    </rPh>
    <rPh sb="29" eb="30">
      <t>ガワ</t>
    </rPh>
    <rPh sb="37" eb="39">
      <t>カイジョウ</t>
    </rPh>
    <rPh sb="40" eb="42">
      <t>キャクセキ</t>
    </rPh>
    <rPh sb="43" eb="46">
      <t>ニュウタイジョウ</t>
    </rPh>
    <rPh sb="46" eb="47">
      <t>グチ</t>
    </rPh>
    <rPh sb="51" eb="52">
      <t>トウ</t>
    </rPh>
    <rPh sb="53" eb="56">
      <t>キョウヨウブ</t>
    </rPh>
    <rPh sb="58" eb="60">
      <t>ショウドク</t>
    </rPh>
    <rPh sb="61" eb="63">
      <t>ジッシ</t>
    </rPh>
    <phoneticPr fontId="1"/>
  </si>
  <si>
    <t>【再掲】イベント会場（客席、入退場口やトイレ等の共用部）におけるイベント参加者間の適切な距離の確保</t>
    <rPh sb="1" eb="3">
      <t>サイケイ</t>
    </rPh>
    <rPh sb="8" eb="10">
      <t>カイジョウ</t>
    </rPh>
    <rPh sb="11" eb="13">
      <t>キャクセキ</t>
    </rPh>
    <rPh sb="14" eb="17">
      <t>ニュウタイジョウ</t>
    </rPh>
    <rPh sb="17" eb="18">
      <t>グチ</t>
    </rPh>
    <rPh sb="22" eb="23">
      <t>トウ</t>
    </rPh>
    <rPh sb="24" eb="27">
      <t>キョウヨウブ</t>
    </rPh>
    <rPh sb="36" eb="39">
      <t>サンカシャ</t>
    </rPh>
    <rPh sb="39" eb="40">
      <t>カン</t>
    </rPh>
    <rPh sb="41" eb="43">
      <t>テキセツ</t>
    </rPh>
    <rPh sb="44" eb="46">
      <t>キョリ</t>
    </rPh>
    <rPh sb="47" eb="48">
      <t>カク</t>
    </rPh>
    <phoneticPr fontId="1"/>
  </si>
  <si>
    <t xml:space="preserve">【記載例】
・以下の箇所にアルコール消毒液を配置し、こまめな消毒を促す。
　（例）入場口：●個、トイレ：●個、飲食売店：●個、コンコース：●個、楽屋：●個　（合計：●個）
・開場前、閉場後、イベント開催中において、【具体的な清掃場所をご記入ください（例：客席、入退場口、トイレ、・・・）】のこまめな消毒を実施する。
・【具体的な周知方法をご記入ください（例：ホームページでの案内、ファンクラブへの周知、チケット購入時の約款に明記、会場内のアナウンス）】により、手洗・手指消毒の実施を呼びかける。
・その他の対策【対策内容について、実施方法や配置人数・個数・箇所数、頻度等の具体的な計画をご記載ください。】
</t>
    <rPh sb="1" eb="3">
      <t>キサイ</t>
    </rPh>
    <rPh sb="3" eb="4">
      <t>レイ</t>
    </rPh>
    <rPh sb="39" eb="40">
      <t>レイ</t>
    </rPh>
    <rPh sb="72" eb="74">
      <t>ガクヤ</t>
    </rPh>
    <rPh sb="76" eb="77">
      <t>コ</t>
    </rPh>
    <rPh sb="91" eb="93">
      <t>ヘイジョウ</t>
    </rPh>
    <rPh sb="93" eb="94">
      <t>ゴ</t>
    </rPh>
    <rPh sb="127" eb="129">
      <t>キャクセキ</t>
    </rPh>
    <rPh sb="130" eb="133">
      <t>ニュウタイジョウ</t>
    </rPh>
    <rPh sb="133" eb="134">
      <t>グチ</t>
    </rPh>
    <rPh sb="282" eb="284">
      <t>ヒンド</t>
    </rPh>
    <phoneticPr fontId="1"/>
  </si>
  <si>
    <t>（２）その他の感染対策</t>
    <phoneticPr fontId="1"/>
  </si>
  <si>
    <t>④飲食時の感染対策</t>
    <rPh sb="1" eb="3">
      <t>インショク</t>
    </rPh>
    <rPh sb="3" eb="4">
      <t>ジ</t>
    </rPh>
    <rPh sb="5" eb="7">
      <t>カンセン</t>
    </rPh>
    <rPh sb="7" eb="9">
      <t>タイサク</t>
    </rPh>
    <phoneticPr fontId="1"/>
  </si>
  <si>
    <t>感染経路に応じた感染対策と併せて、飲食時の感染対策（食事中以外のマスク着用、飲食に伴いマスクを外す際の会話自粛等）の徹底の周知</t>
    <rPh sb="0" eb="2">
      <t>カンセン</t>
    </rPh>
    <rPh sb="2" eb="4">
      <t>ケイロ</t>
    </rPh>
    <rPh sb="5" eb="6">
      <t>オウ</t>
    </rPh>
    <rPh sb="8" eb="10">
      <t>カンセン</t>
    </rPh>
    <rPh sb="10" eb="12">
      <t>タイサク</t>
    </rPh>
    <rPh sb="13" eb="14">
      <t>アワ</t>
    </rPh>
    <rPh sb="17" eb="19">
      <t>インショク</t>
    </rPh>
    <rPh sb="19" eb="20">
      <t>ジ</t>
    </rPh>
    <rPh sb="21" eb="23">
      <t>カンセン</t>
    </rPh>
    <rPh sb="23" eb="25">
      <t>タイサク</t>
    </rPh>
    <rPh sb="26" eb="29">
      <t>ショクジチュウ</t>
    </rPh>
    <rPh sb="29" eb="31">
      <t>イガイ</t>
    </rPh>
    <rPh sb="35" eb="37">
      <t>チャクヨウ</t>
    </rPh>
    <rPh sb="38" eb="40">
      <t>インショク</t>
    </rPh>
    <rPh sb="41" eb="42">
      <t>トモナ</t>
    </rPh>
    <rPh sb="47" eb="48">
      <t>ハズ</t>
    </rPh>
    <rPh sb="49" eb="50">
      <t>サイ</t>
    </rPh>
    <rPh sb="51" eb="53">
      <t>カイワ</t>
    </rPh>
    <rPh sb="53" eb="56">
      <t>ジシュクナド</t>
    </rPh>
    <rPh sb="58" eb="60">
      <t>テッテイ</t>
    </rPh>
    <rPh sb="61" eb="63">
      <t>シュウチ</t>
    </rPh>
    <phoneticPr fontId="1"/>
  </si>
  <si>
    <t>⑤イベント前の感染対策</t>
    <rPh sb="5" eb="6">
      <t>マエ</t>
    </rPh>
    <rPh sb="7" eb="9">
      <t>カンセン</t>
    </rPh>
    <rPh sb="9" eb="11">
      <t>タイサク</t>
    </rPh>
    <phoneticPr fontId="1"/>
  </si>
  <si>
    <t>発熱等の症状がある者のイベント参加の自粛の呼びかけ</t>
    <rPh sb="0" eb="2">
      <t>ハツネツ</t>
    </rPh>
    <rPh sb="2" eb="3">
      <t>トウ</t>
    </rPh>
    <rPh sb="4" eb="6">
      <t>ショウジョウ</t>
    </rPh>
    <rPh sb="9" eb="10">
      <t>モノ</t>
    </rPh>
    <rPh sb="15" eb="17">
      <t>サンカ</t>
    </rPh>
    <rPh sb="18" eb="20">
      <t>ジシュク</t>
    </rPh>
    <rPh sb="21" eb="22">
      <t>ヨ</t>
    </rPh>
    <phoneticPr fontId="1"/>
  </si>
  <si>
    <t>・イベント参加者によるこまめな手洗・手指消毒の徹底や、主催者側によるイベント会場（客席、入退場口やトイレ等の共用部）の消毒の実施</t>
    <phoneticPr fontId="1"/>
  </si>
  <si>
    <t>・感染経路に応じた感染対策と併せて、飲食時の感染対策（食事中以外のマスク着用、飲食に伴いマスクを外す際の会話自粛等）の徹底の周知</t>
    <phoneticPr fontId="1"/>
  </si>
  <si>
    <t>・発熱等の症状がある者のイベント参加の自粛の呼びかけ</t>
    <phoneticPr fontId="1"/>
  </si>
  <si>
    <t>・機械換気による常時換気又は窓開け換気　※屋外開催は除く</t>
    <phoneticPr fontId="1"/>
  </si>
  <si>
    <t xml:space="preserve">【記載例】
・施設に備わっている換気設備を確認し、その設備や仕様に応じた【常時換気　又は　窓開け換気（●時間に●回、１回●分）】を徹底する。
・【具体的な方法をご記入ください（例：二酸化炭素濃度測定器による常時モニター、映像解析の活用、係員による換気設備稼働状況の巡回確認）】による換気状況の確認を行う。
・屋外開催のため、換気対策実施の対象外。
・その他の対策【対策内容について、実施方法や配置人数・個数・箇所数、頻度等の具体的な計画をご記載ください。】
</t>
    <rPh sb="1" eb="3">
      <t>キサイ</t>
    </rPh>
    <rPh sb="3" eb="4">
      <t>レイ</t>
    </rPh>
    <rPh sb="30" eb="32">
      <t>シヨウ</t>
    </rPh>
    <rPh sb="123" eb="125">
      <t>カンキ</t>
    </rPh>
    <rPh sb="125" eb="127">
      <t>セツビ</t>
    </rPh>
    <rPh sb="127" eb="129">
      <t>カドウ</t>
    </rPh>
    <rPh sb="129" eb="131">
      <t>ジョウキョウ</t>
    </rPh>
    <rPh sb="154" eb="156">
      <t>オクガイ</t>
    </rPh>
    <rPh sb="156" eb="158">
      <t>カイサイ</t>
    </rPh>
    <rPh sb="162" eb="164">
      <t>カンキ</t>
    </rPh>
    <rPh sb="164" eb="166">
      <t>タイサク</t>
    </rPh>
    <rPh sb="166" eb="168">
      <t>ジッシ</t>
    </rPh>
    <rPh sb="169" eb="172">
      <t>タイショウガイ</t>
    </rPh>
    <phoneticPr fontId="1"/>
  </si>
  <si>
    <t xml:space="preserve">【記載例】
・大声ありエリアと大声なしエリアを明確に区分し、大声ありエリアのみ声出し応援を可とすることについて、【具体的な方法をご記入ください（例：ホームページでの案内、ファンクラブへの周知、チケット購入時の約款に明記、会場内のアナウンス）】により、周知・徹底する。
 大声ありエリアと大声なしエリアを、各エリアごとに座席指定し、チケットを分けて販売する。
・その他の対策【対策内容について、実施方法や配置人数・個数・箇所数、頻度等の具体的な計画をご記載ください。】
</t>
    <rPh sb="1" eb="3">
      <t>キサイ</t>
    </rPh>
    <rPh sb="3" eb="4">
      <t>レイ</t>
    </rPh>
    <rPh sb="7" eb="9">
      <t>オオゴエ</t>
    </rPh>
    <rPh sb="15" eb="17">
      <t>オオゴエ</t>
    </rPh>
    <rPh sb="23" eb="25">
      <t>メイカク</t>
    </rPh>
    <rPh sb="26" eb="28">
      <t>クブン</t>
    </rPh>
    <rPh sb="30" eb="32">
      <t>オオゴエ</t>
    </rPh>
    <rPh sb="45" eb="46">
      <t>カ</t>
    </rPh>
    <rPh sb="136" eb="138">
      <t>オオゴエ</t>
    </rPh>
    <rPh sb="144" eb="146">
      <t>オオゴエ</t>
    </rPh>
    <rPh sb="153" eb="154">
      <t>カク</t>
    </rPh>
    <rPh sb="160" eb="162">
      <t>ザセキ</t>
    </rPh>
    <rPh sb="162" eb="164">
      <t>シテイ</t>
    </rPh>
    <phoneticPr fontId="1"/>
  </si>
  <si>
    <t>【記載例】
・【入場ゲートの増設（計●箇所設置）　又は　開演●●時間前から開場　又は　時間差入場（●分ごとに●人ずつ）】の実施により、入場口の混雑を回避する。
・【具体的な方法をご記入ください（例：退場口に近い座席からブロックごとに退場）】により、時間差退場・分散退場を実施し、退場口の混雑を回避する。
・【具体的な場所をご記入ください（例：入退場口、売店、トイレ等）】など、密が発生しやすいエリアでは、【具体的な方法をご記入ください（例：誘導係員の配置（●●名）、足形マークの設置（●●ｍ間隔で設置、合計●●箇所））により密を回避した誘導や動線確保を行う。
・その他の対策【対策内容について、実施方法や配置人数・個数・箇所数、頻度等の具体的な計画をご記載ください。】</t>
    <rPh sb="1" eb="3">
      <t>キサイ</t>
    </rPh>
    <rPh sb="3" eb="4">
      <t>レイ</t>
    </rPh>
    <rPh sb="25" eb="26">
      <t>マタ</t>
    </rPh>
    <rPh sb="40" eb="41">
      <t>マタ</t>
    </rPh>
    <rPh sb="67" eb="69">
      <t>ニュウジョウ</t>
    </rPh>
    <rPh sb="69" eb="70">
      <t>グチ</t>
    </rPh>
    <rPh sb="71" eb="73">
      <t>コンザツ</t>
    </rPh>
    <rPh sb="74" eb="76">
      <t>カイヒ</t>
    </rPh>
    <rPh sb="82" eb="85">
      <t>グタイテキ</t>
    </rPh>
    <rPh sb="86" eb="88">
      <t>ホウホウ</t>
    </rPh>
    <rPh sb="90" eb="92">
      <t>キニュウ</t>
    </rPh>
    <rPh sb="97" eb="98">
      <t>レイ</t>
    </rPh>
    <rPh sb="99" eb="101">
      <t>タイジョウ</t>
    </rPh>
    <rPh sb="101" eb="102">
      <t>グチ</t>
    </rPh>
    <rPh sb="103" eb="104">
      <t>チカ</t>
    </rPh>
    <rPh sb="105" eb="107">
      <t>ザセキ</t>
    </rPh>
    <rPh sb="135" eb="137">
      <t>ジッシ</t>
    </rPh>
    <rPh sb="139" eb="141">
      <t>タイジョウ</t>
    </rPh>
    <rPh sb="141" eb="142">
      <t>グチ</t>
    </rPh>
    <rPh sb="143" eb="145">
      <t>コンザツ</t>
    </rPh>
    <rPh sb="146" eb="148">
      <t>カイヒ</t>
    </rPh>
    <rPh sb="171" eb="174">
      <t>ニュウタイジョウ</t>
    </rPh>
    <rPh sb="174" eb="175">
      <t>グチ</t>
    </rPh>
    <rPh sb="203" eb="206">
      <t>グタイテキ</t>
    </rPh>
    <rPh sb="207" eb="209">
      <t>ホウホウ</t>
    </rPh>
    <rPh sb="211" eb="213">
      <t>キニュウ</t>
    </rPh>
    <rPh sb="218" eb="219">
      <t>レイ</t>
    </rPh>
    <rPh sb="220" eb="222">
      <t>ユウドウ</t>
    </rPh>
    <rPh sb="230" eb="231">
      <t>メイ</t>
    </rPh>
    <rPh sb="239" eb="241">
      <t>セッチ</t>
    </rPh>
    <phoneticPr fontId="1"/>
  </si>
  <si>
    <t xml:space="preserve">【記載例】
・検温ポイント（入場口など）１箇所当たり係員●名（合計●名）を配置し、【具体的な方法をご記入ください（例：入場時に非接触検温を実施）】により、入場者全員に対して検温を実施する。
・検温によって発熱等を確認した場合、入場できないことを、事前に【具体的な方法をご記入ください（例：ホームページでの案内、チケット購入時の約款に明記、会場内のアナウンス）】で周知する。
・発熱等の症状がある者の参加自粛を促すことができるよう、キャンセルポリシーを整備し、【具体的な内容をご記入ください（例：有症状時に事前に主催者に連絡した方、当日会場の検温で発熱を確認した方）】について、チケットの払い戻しを行う。
・その他の対策【対策内容について、実施方法や配置人数・個数・箇所数、頻度等の具体的な計画をご記載ください。】
</t>
    <rPh sb="1" eb="3">
      <t>キサイ</t>
    </rPh>
    <rPh sb="3" eb="4">
      <t>レイ</t>
    </rPh>
    <rPh sb="7" eb="9">
      <t>ケンオン</t>
    </rPh>
    <rPh sb="14" eb="16">
      <t>ニュウジョウ</t>
    </rPh>
    <rPh sb="16" eb="17">
      <t>グチ</t>
    </rPh>
    <rPh sb="225" eb="227">
      <t>セイビ</t>
    </rPh>
    <rPh sb="230" eb="233">
      <t>グタイテキ</t>
    </rPh>
    <rPh sb="234" eb="236">
      <t>ナイヨウ</t>
    </rPh>
    <rPh sb="238" eb="240">
      <t>キニュウ</t>
    </rPh>
    <rPh sb="245" eb="246">
      <t>レイ</t>
    </rPh>
    <rPh sb="247" eb="248">
      <t>ユウ</t>
    </rPh>
    <rPh sb="248" eb="251">
      <t>ショウジョウジ</t>
    </rPh>
    <rPh sb="252" eb="254">
      <t>ジゼン</t>
    </rPh>
    <rPh sb="255" eb="258">
      <t>シュサイシャ</t>
    </rPh>
    <rPh sb="259" eb="261">
      <t>レンラク</t>
    </rPh>
    <rPh sb="263" eb="264">
      <t>カタ</t>
    </rPh>
    <rPh sb="265" eb="267">
      <t>トウジツ</t>
    </rPh>
    <rPh sb="267" eb="269">
      <t>カイジョウ</t>
    </rPh>
    <rPh sb="270" eb="272">
      <t>ケンオン</t>
    </rPh>
    <rPh sb="273" eb="275">
      <t>ハツネツ</t>
    </rPh>
    <rPh sb="276" eb="278">
      <t>カクニン</t>
    </rPh>
    <rPh sb="280" eb="281">
      <t>カタ</t>
    </rPh>
    <phoneticPr fontId="1"/>
  </si>
  <si>
    <t>⑥感染拡大防止策</t>
    <rPh sb="1" eb="3">
      <t>カンセン</t>
    </rPh>
    <rPh sb="3" eb="5">
      <t>カクダイ</t>
    </rPh>
    <rPh sb="5" eb="7">
      <t>ボウシ</t>
    </rPh>
    <rPh sb="7" eb="8">
      <t>サク</t>
    </rPh>
    <phoneticPr fontId="1"/>
  </si>
  <si>
    <t>イベントで感染者が発生した際の参加者への注意喚起</t>
    <rPh sb="5" eb="8">
      <t>カンセンシャ</t>
    </rPh>
    <rPh sb="9" eb="11">
      <t>ハッセイ</t>
    </rPh>
    <rPh sb="13" eb="14">
      <t>サイ</t>
    </rPh>
    <rPh sb="15" eb="18">
      <t>サンカシャ</t>
    </rPh>
    <rPh sb="20" eb="22">
      <t>チュウイ</t>
    </rPh>
    <rPh sb="22" eb="24">
      <t>カンキ</t>
    </rPh>
    <phoneticPr fontId="1"/>
  </si>
  <si>
    <t>・イベントで感染者が発生した際の参加者への注意喚起</t>
    <phoneticPr fontId="1"/>
  </si>
  <si>
    <t>２．出演者やスタッフの感染対策</t>
    <phoneticPr fontId="1"/>
  </si>
  <si>
    <t>⑦出演者やスタッフの感染対策</t>
    <rPh sb="1" eb="4">
      <t>シュツエンシャ</t>
    </rPh>
    <rPh sb="10" eb="12">
      <t>カンセン</t>
    </rPh>
    <rPh sb="12" eb="14">
      <t>タイサク</t>
    </rPh>
    <phoneticPr fontId="1"/>
  </si>
  <si>
    <t>出演者やスタッフによる、練習時・本番等における感染経路に応じた感染対策に加え、健康管理や必要に応じた検査等の実施</t>
    <rPh sb="0" eb="3">
      <t>シュツエンシャ</t>
    </rPh>
    <rPh sb="12" eb="14">
      <t>レンシュウ</t>
    </rPh>
    <rPh sb="14" eb="15">
      <t>ジ</t>
    </rPh>
    <rPh sb="16" eb="18">
      <t>ホンバン</t>
    </rPh>
    <rPh sb="18" eb="19">
      <t>トウ</t>
    </rPh>
    <rPh sb="23" eb="25">
      <t>カンセン</t>
    </rPh>
    <rPh sb="25" eb="27">
      <t>ケイロ</t>
    </rPh>
    <rPh sb="28" eb="29">
      <t>オウ</t>
    </rPh>
    <rPh sb="31" eb="33">
      <t>カンセン</t>
    </rPh>
    <rPh sb="33" eb="35">
      <t>タイサク</t>
    </rPh>
    <rPh sb="36" eb="37">
      <t>クワ</t>
    </rPh>
    <rPh sb="39" eb="41">
      <t>ケンコウ</t>
    </rPh>
    <rPh sb="41" eb="43">
      <t>カンリ</t>
    </rPh>
    <rPh sb="44" eb="46">
      <t>ヒツヨウ</t>
    </rPh>
    <rPh sb="47" eb="48">
      <t>オウ</t>
    </rPh>
    <rPh sb="50" eb="52">
      <t>ケンサ</t>
    </rPh>
    <rPh sb="52" eb="53">
      <t>トウ</t>
    </rPh>
    <rPh sb="54" eb="56">
      <t>ジッシ</t>
    </rPh>
    <phoneticPr fontId="1"/>
  </si>
  <si>
    <t>舞台と客席との適切な距離の確保など、出演者やスタッフから参加者に感染させないための対策の実施</t>
    <rPh sb="0" eb="2">
      <t>ブタイ</t>
    </rPh>
    <rPh sb="3" eb="5">
      <t>キャクセキ</t>
    </rPh>
    <rPh sb="7" eb="9">
      <t>テキセツ</t>
    </rPh>
    <rPh sb="10" eb="12">
      <t>キョリ</t>
    </rPh>
    <rPh sb="13" eb="15">
      <t>カクホ</t>
    </rPh>
    <rPh sb="18" eb="21">
      <t>シュツエンシャ</t>
    </rPh>
    <rPh sb="28" eb="31">
      <t>サンカシャ</t>
    </rPh>
    <rPh sb="32" eb="34">
      <t>カンセン</t>
    </rPh>
    <rPh sb="41" eb="43">
      <t>タイサク</t>
    </rPh>
    <rPh sb="44" eb="46">
      <t>ジッシ</t>
    </rPh>
    <phoneticPr fontId="1"/>
  </si>
  <si>
    <t>（ａ）出演者やスタッフによる、練習時・本番等における感染経路に応じた感染対策に加え、健康管理や必要に応じた検査等の実施</t>
    <phoneticPr fontId="1"/>
  </si>
  <si>
    <t>（ｂ）舞台と客席との適切な距離の確保など、出演者やスタッフから参加者に感染させないための対策の実施</t>
    <phoneticPr fontId="1"/>
  </si>
  <si>
    <t>【記載例】
・ステージと観客席間について、適切な距離を確保する。
・【具体的な方法をご記入ください（例：出演者・スタッフ等の専用入退場口の設定、出演者・スタッフ専用の控室の設置等）】により、動線を分離し、イベント前後や休憩時間等も含め、出演者やスタッフ等と観客の接触をできるだけ回避する。
・出演者やスタッフ及び観客双方に対し、【具体的な方法をご記入ください（例：ホームページでの案内、ファンクラブへの周知、チケット購入時の約款に明記、会場内のアナウンス）】により感染対策を周知する。
・その他の対策【対策内容について、実施方法や配置人数・個数・箇所数、頻度等の具体的な計画をご記載ください。】</t>
    <rPh sb="1" eb="3">
      <t>キサイ</t>
    </rPh>
    <rPh sb="3" eb="4">
      <t>レイ</t>
    </rPh>
    <rPh sb="72" eb="75">
      <t>シュツエンシャ</t>
    </rPh>
    <rPh sb="80" eb="82">
      <t>センヨウ</t>
    </rPh>
    <rPh sb="83" eb="85">
      <t>ヒカエシツ</t>
    </rPh>
    <rPh sb="86" eb="88">
      <t>セッチ</t>
    </rPh>
    <rPh sb="161" eb="162">
      <t>タイ</t>
    </rPh>
    <rPh sb="237" eb="239">
      <t>シュウチ</t>
    </rPh>
    <phoneticPr fontId="1"/>
  </si>
  <si>
    <t>【記載例】
・【具体的な方法をご記入ください（例：●●日前から毎日検温を実施、健康アプリの活用、検査の実施　等）】により、日常から出演者・選手、スタッフ等の健康管理を徹底する。
・イベント開催前、発熱又は風邪等の症状が見られる場合、練習や準備等には参加させない。
・イベント開催日、発熱又は風邪等の症状が見られる場合、会場への入場を禁止する。
 練習時やその前後の活動等において、【具体的な方法をご記入ください（例：適切なマスクの正しい着用、出演者やスタッフの関係者間の適切な距離確保、換気等）】の実施により感染防止対策を徹底する。
 本番及びその前後の活動において、【具体的な方法をご記入ください（例：舞台上等でのマスク着用の有無などに応じた適切な距離の確保、換気、飲食を伴う際の適切な感染対策等）】の実施により、出演者やスタッフの感染防止対策を徹底する。
・その他の対策【対策内容について、実施方法や配置人数・個数・箇所数、頻度等の具体的な計画をご記載ください。】</t>
    <rPh sb="1" eb="3">
      <t>キサイ</t>
    </rPh>
    <rPh sb="3" eb="4">
      <t>レイ</t>
    </rPh>
    <rPh sb="39" eb="41">
      <t>ケンコウ</t>
    </rPh>
    <rPh sb="45" eb="47">
      <t>カツヨウ</t>
    </rPh>
    <rPh sb="48" eb="50">
      <t>ケンサ</t>
    </rPh>
    <rPh sb="51" eb="53">
      <t>ジッシ</t>
    </rPh>
    <rPh sb="54" eb="55">
      <t>トウ</t>
    </rPh>
    <rPh sb="65" eb="66">
      <t>シュツ</t>
    </rPh>
    <rPh sb="119" eb="121">
      <t>ジュンビ</t>
    </rPh>
    <rPh sb="250" eb="252">
      <t>ジッシ</t>
    </rPh>
    <rPh sb="255" eb="257">
      <t>カンセン</t>
    </rPh>
    <rPh sb="257" eb="259">
      <t>ボウシ</t>
    </rPh>
    <rPh sb="259" eb="261">
      <t>タイサク</t>
    </rPh>
    <rPh sb="262" eb="264">
      <t>テッテイ</t>
    </rPh>
    <rPh sb="354" eb="356">
      <t>ジッシ</t>
    </rPh>
    <phoneticPr fontId="1"/>
  </si>
  <si>
    <t>イベント参加者等に対し、イベント前後の活動における基本的な感染対策の徹底の呼びかけ等の実施</t>
    <rPh sb="43" eb="45">
      <t>ジッシ</t>
    </rPh>
    <phoneticPr fontId="1"/>
  </si>
  <si>
    <t xml:space="preserve">【記載例】
 チケット販売時や事前来場登録時に購入者・同行者の連絡先を把握する。事前予約以外で入場する場合、【具体的な方法をご記入ください（例：入場時に入場券の半券に連絡先を記入させる）】により、連絡先を把握する。
・イベント終了後に感染が判明した場合、主催者に連絡するよう【具体的な方法をご記入ください（例：ホームページでの案内、ファンクラブへの周知、チケット購入時の約款に明記、会場内のアナウンス）】により参加者に周知するとともに、感染者が発生した場合には、【具体的な方法をご記入ください（例：参加者へのメール・電話等による連絡）】により参加者に迅速に周知する。
・その他の対策【対策内容について、実施方法や配置人数・個数・箇所数、頻度等の具体的な計画をご記載ください。】
</t>
    <rPh sb="1" eb="3">
      <t>キサイ</t>
    </rPh>
    <rPh sb="3" eb="4">
      <t>レイ</t>
    </rPh>
    <rPh sb="227" eb="229">
      <t>バアイ</t>
    </rPh>
    <rPh sb="250" eb="253">
      <t>サンカシャ</t>
    </rPh>
    <rPh sb="259" eb="261">
      <t>デンワ</t>
    </rPh>
    <rPh sb="261" eb="262">
      <t>トウ</t>
    </rPh>
    <rPh sb="265" eb="267">
      <t>レンラク</t>
    </rPh>
    <phoneticPr fontId="1"/>
  </si>
  <si>
    <r>
      <rPr>
        <b/>
        <sz val="12"/>
        <rFont val="メイリオ"/>
        <family val="3"/>
        <charset val="128"/>
        <scheme val="minor"/>
      </rPr>
      <t>●（ａ）～（ｄ）の各項目について、下記赤字の記載例を参考に、主催者としての対策を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phoneticPr fontId="1"/>
  </si>
  <si>
    <r>
      <rPr>
        <b/>
        <sz val="11"/>
        <rFont val="メイリオ"/>
        <family val="3"/>
        <charset val="128"/>
        <scheme val="minor"/>
      </rPr>
      <t>【記載欄】</t>
    </r>
    <r>
      <rPr>
        <sz val="11"/>
        <rFont val="メイリオ"/>
        <family val="3"/>
        <charset val="128"/>
        <scheme val="minor"/>
      </rPr>
      <t xml:space="preserve">
・
・</t>
    </r>
    <r>
      <rPr>
        <sz val="11"/>
        <color rgb="FFC00000"/>
        <rFont val="メイリオ"/>
        <family val="3"/>
        <charset val="128"/>
        <scheme val="minor"/>
      </rPr>
      <t xml:space="preserve">
</t>
    </r>
    <phoneticPr fontId="1"/>
  </si>
  <si>
    <t xml:space="preserve">【記載例】
・適切なマスク（品質の確かな、できれば不織布）の正しい着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・会場内に係員（●●人）を配置し、会場全体を確認できる体制を整備し、マスク非着用の方に個別注意を行い、応じない場合には退場措置等を行う。
・その他の対策【対策内容について、実施方法や配置人数・個数・箇所数、頻度等の具体的な計画をご記載ください。】
</t>
    <rPh sb="1" eb="3">
      <t>キサイ</t>
    </rPh>
    <rPh sb="3" eb="4">
      <t>レイ</t>
    </rPh>
    <rPh sb="155" eb="156">
      <t>ヒ</t>
    </rPh>
    <rPh sb="156" eb="158">
      <t>チャクヨウ</t>
    </rPh>
    <rPh sb="159" eb="160">
      <t>カタ</t>
    </rPh>
    <rPh sb="181" eb="182">
      <t>トウ</t>
    </rPh>
    <phoneticPr fontId="1"/>
  </si>
  <si>
    <r>
      <rPr>
        <b/>
        <sz val="12"/>
        <rFont val="メイリオ"/>
        <family val="3"/>
        <charset val="128"/>
        <scheme val="minor"/>
      </rPr>
      <t>●以下の項目について、下記赤字の記載例を参考に、主催者としての対策を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1" eb="3">
      <t>イカ</t>
    </rPh>
    <rPh sb="4" eb="6">
      <t>コウモク</t>
    </rPh>
    <rPh sb="11" eb="13">
      <t>カキ</t>
    </rPh>
    <rPh sb="13" eb="15">
      <t>アカジ</t>
    </rPh>
    <rPh sb="16" eb="18">
      <t>キサイ</t>
    </rPh>
    <rPh sb="18" eb="19">
      <t>レイ</t>
    </rPh>
    <rPh sb="20" eb="22">
      <t>サンコウ</t>
    </rPh>
    <rPh sb="24" eb="27">
      <t>シュサイシャ</t>
    </rPh>
    <rPh sb="31" eb="33">
      <t>タイサク</t>
    </rPh>
    <rPh sb="34" eb="37">
      <t>グタイテキ</t>
    </rPh>
    <rPh sb="38" eb="40">
      <t>キサイ</t>
    </rPh>
    <phoneticPr fontId="1"/>
  </si>
  <si>
    <r>
      <rPr>
        <b/>
        <sz val="12"/>
        <rFont val="メイリオ"/>
        <family val="3"/>
        <charset val="128"/>
        <scheme val="minor"/>
      </rPr>
      <t>●（ａ）～（ｂ）の各項目について、下記赤字の記載例を参考に、主催者としての対策を</t>
    </r>
    <r>
      <rPr>
        <b/>
        <u/>
        <sz val="12"/>
        <rFont val="メイリオ"/>
        <family val="3"/>
        <charset val="128"/>
        <scheme val="minor"/>
      </rPr>
      <t>具体的に記載</t>
    </r>
    <r>
      <rPr>
        <b/>
        <sz val="12"/>
        <rFont val="メイリオ"/>
        <family val="3"/>
        <charset val="128"/>
        <scheme val="minor"/>
      </rPr>
      <t>してください。</t>
    </r>
    <r>
      <rPr>
        <sz val="12"/>
        <rFont val="メイリオ"/>
        <family val="3"/>
        <charset val="128"/>
        <scheme val="minor"/>
      </rPr>
      <t xml:space="preserve">
</t>
    </r>
    <rPh sb="9" eb="10">
      <t>カク</t>
    </rPh>
    <rPh sb="10" eb="12">
      <t>コウモク</t>
    </rPh>
    <rPh sb="17" eb="19">
      <t>カキ</t>
    </rPh>
    <rPh sb="19" eb="21">
      <t>アカジ</t>
    </rPh>
    <rPh sb="22" eb="24">
      <t>キサイ</t>
    </rPh>
    <rPh sb="24" eb="25">
      <t>レイ</t>
    </rPh>
    <rPh sb="26" eb="28">
      <t>サンコウ</t>
    </rPh>
    <rPh sb="30" eb="33">
      <t>シュサイシャ</t>
    </rPh>
    <rPh sb="37" eb="39">
      <t>タイサク</t>
    </rPh>
    <rPh sb="40" eb="43">
      <t>グタイテキ</t>
    </rPh>
    <rPh sb="44" eb="46">
      <t>キサイ</t>
    </rPh>
    <phoneticPr fontId="1"/>
  </si>
  <si>
    <t xml:space="preserve">【記載例】
・大声を出さないことについて、【具体的な方法をご記入ください（例：ホームページでの案内、ファンクラブへの周知、チケット購入時の約款に明記、会場内のアナウンス）】により、周知・徹底する。
・会場内に係員（●●人）を配置し、会場全体を確認できる体制を整備し、繰り返し大声を発する方に個別注意を行い、応じない場合には退場措置等を行う。
・その他の対策【対策内容について、実施方法や配置人数・個数・箇所数、頻度等の具体的な計画をご記載ください。】
</t>
    <rPh sb="1" eb="3">
      <t>キサイ</t>
    </rPh>
    <rPh sb="3" eb="4">
      <t>レイ</t>
    </rPh>
    <rPh sb="133" eb="134">
      <t>ク</t>
    </rPh>
    <rPh sb="135" eb="136">
      <t>カエ</t>
    </rPh>
    <rPh sb="137" eb="139">
      <t>オオゴエ</t>
    </rPh>
    <rPh sb="140" eb="141">
      <t>ハッ</t>
    </rPh>
    <rPh sb="143" eb="144">
      <t>カタ</t>
    </rPh>
    <rPh sb="165" eb="166">
      <t>トウ</t>
    </rPh>
    <phoneticPr fontId="1"/>
  </si>
  <si>
    <t>【記載例】
【飲食なしの場合】
・会場内での飲食は禁止（水分補給用のペットボトルなどの持込は可）とし、観客席を巡回する係員（観客●●人当たり1人、合計●●人）を配置し、会場内で食事や飲酒をした違反者に対しては個別注意を行い、応じない場合には退場措置等を行う。当該対応について、【具体的な方法をご記入ください（例：ホームページでの案内、ファンクラブへの周知、チケット購入時の約款に明記、会場内のアナウンス）】により、事前に周知を行う。　
【飲食ありの場合】
・飲食時の感染対策（食事中以外のマスク着用、飲食に伴いマスクを外す際の会話自粛等）について、【具体的な方法をご記入ください（例：ホームページでの案内、会場内の掲示、会場内のアナウンス）】により呼びかける。
・飲食専用エリアを設置し、当該エリアでの飲食を【具体的な方法をご記入ください（例：ホームページでの案内、会場内の掲示、会場内のアナウンス）】により呼びかける。
・飲食専用エリアにおいて、【具体的な方法をご記入ください（例：座席間は●ｍの間隔を空ける、テーブルにアクリル板を設置等）】により、身体的距離を確保する。
・飲食専用エリア内に係員（●●人）を配置し、マスクを外して会話を行う者に個別注意を行い、応じない場合には退場措置等を行う。
・その他の対策【対策内容について、実施方法や配置人数・個数・箇所数、頻度等の具体的な計画をご記載ください。】</t>
    <rPh sb="1" eb="3">
      <t>キサイ</t>
    </rPh>
    <rPh sb="3" eb="4">
      <t>レイ</t>
    </rPh>
    <rPh sb="7" eb="9">
      <t>インショク</t>
    </rPh>
    <rPh sb="12" eb="14">
      <t>バアイ</t>
    </rPh>
    <rPh sb="124" eb="125">
      <t>トウ</t>
    </rPh>
    <rPh sb="220" eb="222">
      <t>インショク</t>
    </rPh>
    <rPh sb="225" eb="227">
      <t>バアイ</t>
    </rPh>
    <rPh sb="230" eb="232">
      <t>インショク</t>
    </rPh>
    <rPh sb="232" eb="233">
      <t>ジ</t>
    </rPh>
    <rPh sb="234" eb="236">
      <t>カンセン</t>
    </rPh>
    <rPh sb="236" eb="238">
      <t>タイサク</t>
    </rPh>
    <rPh sb="304" eb="306">
      <t>カイジョウ</t>
    </rPh>
    <rPh sb="306" eb="307">
      <t>ナイ</t>
    </rPh>
    <rPh sb="308" eb="310">
      <t>ケイジ</t>
    </rPh>
    <rPh sb="325" eb="326">
      <t>ヨ</t>
    </rPh>
    <rPh sb="341" eb="343">
      <t>セッチ</t>
    </rPh>
    <rPh sb="405" eb="406">
      <t>ヨ</t>
    </rPh>
    <rPh sb="413" eb="415">
      <t>インショク</t>
    </rPh>
    <rPh sb="415" eb="417">
      <t>センヨウ</t>
    </rPh>
    <rPh sb="477" eb="480">
      <t>シンタイテキ</t>
    </rPh>
    <rPh sb="480" eb="482">
      <t>キョリ</t>
    </rPh>
    <rPh sb="483" eb="485">
      <t>カクホ</t>
    </rPh>
    <rPh sb="490" eb="492">
      <t>インショク</t>
    </rPh>
    <rPh sb="492" eb="494">
      <t>センヨウ</t>
    </rPh>
    <rPh sb="515" eb="516">
      <t>ハズ</t>
    </rPh>
    <rPh sb="518" eb="520">
      <t>カイワ</t>
    </rPh>
    <rPh sb="521" eb="522">
      <t>オコナ</t>
    </rPh>
    <rPh sb="523" eb="524">
      <t>モノ</t>
    </rPh>
    <rPh sb="545" eb="546">
      <t>トウ</t>
    </rPh>
    <phoneticPr fontId="1"/>
  </si>
  <si>
    <t>ばぶれるりぐる</t>
    <phoneticPr fontId="1"/>
  </si>
  <si>
    <t>ばぶれるりぐる　第4回公演　『いびしない愛』</t>
    <rPh sb="8" eb="9">
      <t>ダイ</t>
    </rPh>
    <rPh sb="10" eb="13">
      <t>カイコウエン</t>
    </rPh>
    <rPh sb="20" eb="21">
      <t>アイ</t>
    </rPh>
    <phoneticPr fontId="1"/>
  </si>
  <si>
    <t>チラシ参照</t>
    <rPh sb="3" eb="5">
      <t>サンショウ</t>
    </rPh>
    <phoneticPr fontId="1"/>
  </si>
  <si>
    <t>https://babureruriguru.wixsite.com/babureruriguru</t>
    <phoneticPr fontId="1"/>
  </si>
  <si>
    <t>こまばアゴラ劇場</t>
    <rPh sb="6" eb="8">
      <t>ゲキジョウ</t>
    </rPh>
    <phoneticPr fontId="1"/>
  </si>
  <si>
    <t>東京都目黒区駒場1-11-13</t>
    <rPh sb="0" eb="3">
      <t>トウキョウト</t>
    </rPh>
    <phoneticPr fontId="1"/>
  </si>
  <si>
    <t>寺井ゆうこ</t>
    <rPh sb="0" eb="2">
      <t>テライ</t>
    </rPh>
    <phoneticPr fontId="1"/>
  </si>
  <si>
    <r>
      <rPr>
        <b/>
        <sz val="11"/>
        <rFont val="メイリオ"/>
        <family val="3"/>
        <charset val="128"/>
        <scheme val="minor"/>
      </rPr>
      <t>【記載欄】</t>
    </r>
    <r>
      <rPr>
        <sz val="11"/>
        <rFont val="メイリオ"/>
        <family val="3"/>
        <charset val="128"/>
        <scheme val="minor"/>
      </rPr>
      <t xml:space="preserve">
・ステージと観客席間について、適切な距離を確保する。
・出演者・スタッフ専用の控室の設置、食事場所の工夫と食事時間の分散、公演前後や休憩時間等も含め出演者やスタッフ等と観客の接触をできるだけ回避する。</t>
    </r>
    <r>
      <rPr>
        <sz val="11"/>
        <color rgb="FFC00000"/>
        <rFont val="メイリオ"/>
        <family val="3"/>
        <charset val="128"/>
        <scheme val="minor"/>
      </rPr>
      <t xml:space="preserve">
</t>
    </r>
    <r>
      <rPr>
        <sz val="11"/>
        <rFont val="メイリオ"/>
        <family val="3"/>
        <charset val="128"/>
        <scheme val="minor"/>
      </rPr>
      <t>・出演者やスタッフ及び観客双方に対し、関係者には公演中の感染対策に関しての注意事項を配布、観客にはホームページでの案内、予約者への来場案内メールでのお願い、会場内のアナウンスにより感染対策を周知する。</t>
    </r>
    <rPh sb="51" eb="53">
      <t>ショクジ</t>
    </rPh>
    <rPh sb="53" eb="55">
      <t>バショ</t>
    </rPh>
    <rPh sb="56" eb="58">
      <t>クフウ</t>
    </rPh>
    <rPh sb="59" eb="63">
      <t>ショクジジカン</t>
    </rPh>
    <rPh sb="64" eb="66">
      <t>ブンサン</t>
    </rPh>
    <rPh sb="67" eb="69">
      <t>コウエン</t>
    </rPh>
    <rPh sb="126" eb="129">
      <t>カンケイシャ</t>
    </rPh>
    <rPh sb="131" eb="134">
      <t>コウエンチュウ</t>
    </rPh>
    <rPh sb="135" eb="139">
      <t>カンセンタイサク</t>
    </rPh>
    <rPh sb="140" eb="141">
      <t>カン</t>
    </rPh>
    <rPh sb="144" eb="148">
      <t>チュウイジコウ</t>
    </rPh>
    <rPh sb="149" eb="151">
      <t>ハイフ</t>
    </rPh>
    <rPh sb="152" eb="154">
      <t>カンキャク</t>
    </rPh>
    <rPh sb="167" eb="170">
      <t>ヨヤクシャ</t>
    </rPh>
    <rPh sb="172" eb="174">
      <t>ライジョウ</t>
    </rPh>
    <rPh sb="174" eb="176">
      <t>アンナイ</t>
    </rPh>
    <rPh sb="182" eb="183">
      <t>ネガ</t>
    </rPh>
    <phoneticPr fontId="1"/>
  </si>
  <si>
    <r>
      <rPr>
        <b/>
        <sz val="11"/>
        <rFont val="メイリオ"/>
        <family val="3"/>
        <charset val="128"/>
        <scheme val="minor"/>
      </rPr>
      <t>【記載欄】</t>
    </r>
    <r>
      <rPr>
        <sz val="11"/>
        <rFont val="メイリオ"/>
        <family val="3"/>
        <charset val="128"/>
        <scheme val="minor"/>
      </rPr>
      <t xml:space="preserve">
・チケット予約時に予約者・同行者の連絡先を把握する。事前予約以外で入場する場合、受付時に氏名、連絡先を記入してもらうことで連絡先を把握する。
・イベント終了後に感染が判明した場合、主催者に連絡するようホームページでの案内、予約者への来場案内メールにより参加者に周知するとともに、感染者が発生した場合には、参加者へのメール・電話等による連絡により参加者に迅速に周知する。
</t>
    </r>
    <r>
      <rPr>
        <sz val="11"/>
        <color rgb="FFC00000"/>
        <rFont val="メイリオ"/>
        <family val="3"/>
        <charset val="128"/>
        <scheme val="minor"/>
      </rPr>
      <t xml:space="preserve">
</t>
    </r>
    <rPh sb="11" eb="13">
      <t>ヨヤク</t>
    </rPh>
    <rPh sb="15" eb="17">
      <t>ヨヤク</t>
    </rPh>
    <rPh sb="46" eb="49">
      <t>ウケツケジ</t>
    </rPh>
    <rPh sb="50" eb="52">
      <t>シメイ</t>
    </rPh>
    <rPh sb="53" eb="56">
      <t>レンラクサキ</t>
    </rPh>
    <rPh sb="57" eb="59">
      <t>キニュウ</t>
    </rPh>
    <phoneticPr fontId="1"/>
  </si>
  <si>
    <r>
      <rPr>
        <b/>
        <sz val="11"/>
        <rFont val="メイリオ"/>
        <family val="3"/>
        <charset val="128"/>
        <scheme val="minor"/>
      </rPr>
      <t>【記載欄】</t>
    </r>
    <r>
      <rPr>
        <sz val="11"/>
        <rFont val="メイリオ"/>
        <family val="3"/>
        <charset val="128"/>
        <scheme val="minor"/>
      </rPr>
      <t xml:space="preserve">
・検温ポイント（入場口など）１箇所当たり係員1名を配置し、入場時に非接触検温を実施により、入場者全員に対して検温を実施する。
・検温によって発熱等を確認した場合、入場できないことを、事前にホームページでの案内、予約者への来場案内メールで周知する。
</t>
    </r>
    <r>
      <rPr>
        <sz val="11"/>
        <color rgb="FFC00000"/>
        <rFont val="メイリオ"/>
        <family val="3"/>
        <charset val="128"/>
        <scheme val="minor"/>
      </rPr>
      <t xml:space="preserve">
</t>
    </r>
    <phoneticPr fontId="1"/>
  </si>
  <si>
    <r>
      <rPr>
        <b/>
        <sz val="11"/>
        <rFont val="メイリオ"/>
        <family val="3"/>
        <charset val="128"/>
        <scheme val="minor"/>
      </rPr>
      <t>【記載欄】</t>
    </r>
    <r>
      <rPr>
        <sz val="11"/>
        <rFont val="メイリオ"/>
        <family val="3"/>
        <charset val="128"/>
        <scheme val="minor"/>
      </rPr>
      <t xml:space="preserve">
・会場内での飲食は禁止（水分補給用のペットボトルなどの持込は可）とし、観客席を巡回する係員を配置し、会場内で食事をした違反者に対しては個別注意を行い、応じない場合には退場措置等を行う。当該対応について、ホームページでの案内、予約者への来場案内メール、会場内のアナウンスにより、事前に周知を行う。
</t>
    </r>
    <phoneticPr fontId="1"/>
  </si>
  <si>
    <r>
      <rPr>
        <b/>
        <sz val="11"/>
        <rFont val="メイリオ"/>
        <family val="3"/>
        <charset val="128"/>
        <scheme val="minor"/>
      </rPr>
      <t>【記載欄】</t>
    </r>
    <r>
      <rPr>
        <sz val="11"/>
        <rFont val="メイリオ"/>
        <family val="3"/>
        <charset val="128"/>
        <scheme val="minor"/>
      </rPr>
      <t xml:space="preserve">
・以下の箇所にアルコール消毒液を配置し、こまめな消毒を促す。
　入場口：1個、トイレ：各1個、楽屋：各１個
・開場前、閉場後、イベント開催中において、客席、入退場口、階段手すり、トイレのこまめな消毒を実施する。
・ホームページでの案内、予約者への来場案内メール、会場内のアナウンスにより、手洗・手指消毒の実施を呼びかける。
・</t>
    </r>
    <r>
      <rPr>
        <sz val="11"/>
        <color rgb="FFC00000"/>
        <rFont val="メイリオ"/>
        <family val="3"/>
        <charset val="128"/>
        <scheme val="minor"/>
      </rPr>
      <t xml:space="preserve">
</t>
    </r>
    <rPh sb="49" eb="50">
      <t>カク</t>
    </rPh>
    <rPh sb="56" eb="57">
      <t>カク</t>
    </rPh>
    <phoneticPr fontId="1"/>
  </si>
  <si>
    <r>
      <rPr>
        <b/>
        <sz val="11"/>
        <rFont val="メイリオ"/>
        <family val="3"/>
        <charset val="128"/>
        <scheme val="minor"/>
      </rPr>
      <t>【記載欄】</t>
    </r>
    <r>
      <rPr>
        <sz val="11"/>
        <rFont val="メイリオ"/>
        <family val="3"/>
        <charset val="128"/>
        <scheme val="minor"/>
      </rPr>
      <t xml:space="preserve">
・施設に備わっている換気設備を確認し、その設備や仕様に応じた常時換気を徹底する。
・二酸化炭素濃度測定器による常時モニター、による換気状況の確認を行う。
</t>
    </r>
    <r>
      <rPr>
        <sz val="11"/>
        <color rgb="FFC00000"/>
        <rFont val="メイリオ"/>
        <family val="3"/>
        <charset val="128"/>
        <scheme val="minor"/>
      </rPr>
      <t xml:space="preserve">
</t>
    </r>
    <phoneticPr fontId="1"/>
  </si>
  <si>
    <r>
      <rPr>
        <b/>
        <sz val="11"/>
        <rFont val="メイリオ"/>
        <family val="3"/>
        <charset val="128"/>
        <scheme val="minor"/>
      </rPr>
      <t>【記載欄】</t>
    </r>
    <r>
      <rPr>
        <sz val="11"/>
        <rFont val="メイリオ"/>
        <family val="3"/>
        <charset val="128"/>
        <scheme val="minor"/>
      </rPr>
      <t xml:space="preserve">
・稽古開始日より毎日の検温、稽古日は稽古場入口に於いて検温、手指消毒を徹底し、健康状態の観察を心がける。
・公演開催前、発熱または風邪等の症状がみられる場合、また同居人にその症状がみられる場合は稽古に参加しない。</t>
    </r>
    <r>
      <rPr>
        <sz val="11"/>
        <color rgb="FFC00000"/>
        <rFont val="メイリオ"/>
        <family val="3"/>
        <charset val="128"/>
        <scheme val="minor"/>
      </rPr>
      <t xml:space="preserve">
</t>
    </r>
    <r>
      <rPr>
        <sz val="11"/>
        <rFont val="メイリオ"/>
        <family val="3"/>
        <charset val="128"/>
        <scheme val="minor"/>
      </rPr>
      <t>・公演開催日、発熱または風邪等の症状がみられる場合、会場への入場を禁止する。
・稽古時は不織布マスクの正しい着用、適切な距離確保、換気、二酸化炭素濃度測定器による常時モニター、稽古場内での食事の禁止の実施により感染防止対策を徹底する。
・本番及びその前後の活動において、舞台上等でのマスク着用の有無などに応じた適切な距離の確保、換気、飲食を伴う際の適切な感染対策の実施により、出演者やスタッフの感染防止対策を徹底する。
・劇場入口、楽屋入口、トイレ前に消毒液を設置。こまめな手指消毒を心がける。</t>
    </r>
    <rPh sb="7" eb="11">
      <t>ケイコカイシ</t>
    </rPh>
    <rPh sb="11" eb="12">
      <t>ビ</t>
    </rPh>
    <rPh sb="14" eb="16">
      <t>マイニチ</t>
    </rPh>
    <rPh sb="17" eb="19">
      <t>ケンオン</t>
    </rPh>
    <rPh sb="20" eb="23">
      <t>ケイコビ</t>
    </rPh>
    <rPh sb="24" eb="26">
      <t>ケイコ</t>
    </rPh>
    <rPh sb="26" eb="27">
      <t>バ</t>
    </rPh>
    <rPh sb="27" eb="29">
      <t>イリグチ</t>
    </rPh>
    <rPh sb="30" eb="31">
      <t>オ</t>
    </rPh>
    <rPh sb="33" eb="35">
      <t>ケンオン</t>
    </rPh>
    <rPh sb="36" eb="37">
      <t>テ</t>
    </rPh>
    <rPh sb="37" eb="38">
      <t>ユビ</t>
    </rPh>
    <rPh sb="38" eb="40">
      <t>ショウドク</t>
    </rPh>
    <rPh sb="41" eb="43">
      <t>テッテイ</t>
    </rPh>
    <rPh sb="45" eb="47">
      <t>ケンコウ</t>
    </rPh>
    <rPh sb="47" eb="49">
      <t>ジョウタイ</t>
    </rPh>
    <rPh sb="50" eb="52">
      <t>カンサツ</t>
    </rPh>
    <rPh sb="53" eb="54">
      <t>ココロ</t>
    </rPh>
    <rPh sb="60" eb="62">
      <t>コウエン</t>
    </rPh>
    <rPh sb="62" eb="65">
      <t>カイサイマエ</t>
    </rPh>
    <rPh sb="66" eb="68">
      <t>ハツネツ</t>
    </rPh>
    <rPh sb="75" eb="77">
      <t>ショウジョウ</t>
    </rPh>
    <rPh sb="82" eb="84">
      <t>バアイ</t>
    </rPh>
    <rPh sb="87" eb="89">
      <t>ドウキョ</t>
    </rPh>
    <rPh sb="89" eb="90">
      <t>ニン</t>
    </rPh>
    <rPh sb="93" eb="95">
      <t>ショウジョウ</t>
    </rPh>
    <rPh sb="100" eb="102">
      <t>バアイ</t>
    </rPh>
    <rPh sb="103" eb="105">
      <t>ケイコ</t>
    </rPh>
    <rPh sb="106" eb="108">
      <t>サンカ</t>
    </rPh>
    <rPh sb="125" eb="127">
      <t>カゼ</t>
    </rPh>
    <rPh sb="127" eb="128">
      <t>トウ</t>
    </rPh>
    <rPh sb="129" eb="131">
      <t>ショウジョウ</t>
    </rPh>
    <rPh sb="136" eb="138">
      <t>バアイ</t>
    </rPh>
    <rPh sb="139" eb="141">
      <t>カイジョウ</t>
    </rPh>
    <rPh sb="143" eb="145">
      <t>ニュウジョウ</t>
    </rPh>
    <rPh sb="153" eb="155">
      <t>ケイコ</t>
    </rPh>
    <rPh sb="155" eb="156">
      <t>ジ</t>
    </rPh>
    <rPh sb="157" eb="160">
      <t>フショクフ</t>
    </rPh>
    <rPh sb="164" eb="165">
      <t>タダ</t>
    </rPh>
    <rPh sb="167" eb="169">
      <t>チャクヨウ</t>
    </rPh>
    <rPh sb="170" eb="172">
      <t>テキセツ</t>
    </rPh>
    <rPh sb="173" eb="175">
      <t>キョリ</t>
    </rPh>
    <rPh sb="175" eb="177">
      <t>カクホ</t>
    </rPh>
    <rPh sb="178" eb="180">
      <t>カンキ</t>
    </rPh>
    <rPh sb="201" eb="204">
      <t>ケイコバ</t>
    </rPh>
    <rPh sb="204" eb="205">
      <t>ナイ</t>
    </rPh>
    <rPh sb="207" eb="209">
      <t>ショクジ</t>
    </rPh>
    <rPh sb="210" eb="212">
      <t>キンシ</t>
    </rPh>
    <rPh sb="213" eb="215">
      <t>ジッシ</t>
    </rPh>
    <rPh sb="218" eb="222">
      <t>カンセンボウシ</t>
    </rPh>
    <rPh sb="222" eb="224">
      <t>タイサク</t>
    </rPh>
    <rPh sb="225" eb="227">
      <t>テッテイ</t>
    </rPh>
    <rPh sb="324" eb="326">
      <t>ゲキジョウ</t>
    </rPh>
    <rPh sb="326" eb="328">
      <t>イリグチ</t>
    </rPh>
    <rPh sb="329" eb="331">
      <t>ガクヤ</t>
    </rPh>
    <rPh sb="331" eb="333">
      <t>イリグチ</t>
    </rPh>
    <rPh sb="337" eb="338">
      <t>マエ</t>
    </rPh>
    <rPh sb="339" eb="341">
      <t>ショウドク</t>
    </rPh>
    <rPh sb="341" eb="342">
      <t>エキ</t>
    </rPh>
    <rPh sb="343" eb="345">
      <t>セッチ</t>
    </rPh>
    <rPh sb="350" eb="352">
      <t>テユビ</t>
    </rPh>
    <rPh sb="352" eb="354">
      <t>ショウドク</t>
    </rPh>
    <rPh sb="355" eb="356">
      <t>ココロ</t>
    </rPh>
    <phoneticPr fontId="1"/>
  </si>
  <si>
    <r>
      <rPr>
        <b/>
        <sz val="11"/>
        <rFont val="メイリオ"/>
        <family val="3"/>
        <charset val="128"/>
        <scheme val="minor"/>
      </rPr>
      <t>【記載欄】</t>
    </r>
    <r>
      <rPr>
        <sz val="11"/>
        <rFont val="メイリオ"/>
        <family val="3"/>
        <charset val="128"/>
        <scheme val="minor"/>
      </rPr>
      <t xml:space="preserve">
・大声を出さないことについて、ホームページでの案内、予約者への来場案内メール、会場内のアナウンスにより、周知・徹底する。
・会場内に係員（1人）を配置し、会場全体を確認できる体制を整備し、繰り返し大声を発する方に個別注意を行い、応じない場合には退場措置等を行う。
</t>
    </r>
    <r>
      <rPr>
        <sz val="11"/>
        <color rgb="FFC00000"/>
        <rFont val="メイリオ"/>
        <family val="3"/>
        <charset val="128"/>
        <scheme val="minor"/>
      </rPr>
      <t xml:space="preserve">
</t>
    </r>
    <phoneticPr fontId="1"/>
  </si>
  <si>
    <r>
      <rPr>
        <b/>
        <sz val="11"/>
        <rFont val="メイリオ"/>
        <family val="3"/>
        <charset val="128"/>
        <scheme val="minor"/>
      </rPr>
      <t>【記載欄】</t>
    </r>
    <r>
      <rPr>
        <sz val="11"/>
        <rFont val="メイリオ"/>
        <family val="3"/>
        <charset val="128"/>
        <scheme val="minor"/>
      </rPr>
      <t xml:space="preserve">
・受付開始時間と開演時間を一緒にすることで、長い時間の滞在を防ぎ密集を避ける。
・退場口に近い座席から退場することにより、時間差退場・分散退場を実施し、退場口の混雑を回避する。
・入退場口、トイレなど、密が発生しやすいエリアでは、誘導係員の配置で密を回避した誘導や動線確保を行う。
</t>
    </r>
    <rPh sb="7" eb="11">
      <t>ウケツケカイシ</t>
    </rPh>
    <rPh sb="11" eb="13">
      <t>ジカン</t>
    </rPh>
    <rPh sb="14" eb="18">
      <t>カイエンジカン</t>
    </rPh>
    <rPh sb="19" eb="21">
      <t>イッショ</t>
    </rPh>
    <rPh sb="28" eb="29">
      <t>ナガ</t>
    </rPh>
    <rPh sb="30" eb="32">
      <t>ジカン</t>
    </rPh>
    <rPh sb="33" eb="35">
      <t>タイザイ</t>
    </rPh>
    <rPh sb="36" eb="37">
      <t>フセ</t>
    </rPh>
    <rPh sb="38" eb="40">
      <t>ミッシュウ</t>
    </rPh>
    <rPh sb="41" eb="42">
      <t>サ</t>
    </rPh>
    <rPh sb="57" eb="59">
      <t>タイジョウ</t>
    </rPh>
    <phoneticPr fontId="1"/>
  </si>
  <si>
    <r>
      <rPr>
        <b/>
        <sz val="11"/>
        <rFont val="メイリオ"/>
        <family val="3"/>
        <charset val="128"/>
        <scheme val="minor"/>
      </rPr>
      <t>【記載欄】</t>
    </r>
    <r>
      <rPr>
        <sz val="11"/>
        <color rgb="FFC00000"/>
        <rFont val="メイリオ"/>
        <family val="3"/>
        <charset val="128"/>
        <scheme val="minor"/>
      </rPr>
      <t xml:space="preserve">
</t>
    </r>
    <r>
      <rPr>
        <sz val="11"/>
        <rFont val="メイリオ"/>
        <family val="3"/>
        <charset val="128"/>
        <scheme val="minor"/>
      </rPr>
      <t>・不織布マスクの正しい着用について、ホームページでの案内、予約者への来場案内メールにより、周知・徹底する。
・会場内に係員1人を配置し、会場全体を確認できる体制を整備し、マスク非着用の方に個別注意を行い、応じない場合には退場措置等を行う。
・</t>
    </r>
    <rPh sb="1" eb="3">
      <t>キサイ</t>
    </rPh>
    <rPh sb="3" eb="4">
      <t>ラン</t>
    </rPh>
    <rPh sb="7" eb="10">
      <t>フショクフ</t>
    </rPh>
    <rPh sb="68" eb="69">
      <t>ニン</t>
    </rPh>
    <phoneticPr fontId="1"/>
  </si>
  <si>
    <t>（有）アゴラ企画、こまばアゴラ劇場</t>
    <phoneticPr fontId="1"/>
  </si>
  <si>
    <t>komaba.agora@gmail.com</t>
    <phoneticPr fontId="1"/>
  </si>
  <si>
    <t>03-3467-2743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</si>
</sst>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x14ac:knownFonts="1">
    <font>
      <sz val="11"/>
      <color theme="1"/>
      <name val="メイリオ"/>
      <family val="2"/>
      <charset val="128"/>
      <scheme val="minor"/>
    </font>
    <font>
      <sz val="6"/>
      <name val="メイリオ"/>
      <family val="2"/>
      <charset val="128"/>
      <scheme val="minor"/>
    </font>
    <font>
      <b/>
      <sz val="12"/>
      <color theme="1"/>
      <name val="メイリオ"/>
      <family val="3"/>
      <charset val="128"/>
      <scheme val="minor"/>
    </font>
    <font>
      <b/>
      <sz val="14"/>
      <color theme="1"/>
      <name val="メイリオ"/>
      <family val="3"/>
      <charset val="128"/>
      <scheme val="minor"/>
    </font>
    <font>
      <sz val="10"/>
      <color theme="1"/>
      <name val="メイリオ"/>
      <family val="2"/>
      <charset val="128"/>
      <scheme val="minor"/>
    </font>
    <font>
      <sz val="9"/>
      <color theme="1"/>
      <name val="メイリオ"/>
      <family val="2"/>
      <charset val="128"/>
      <scheme val="minor"/>
    </font>
    <font>
      <sz val="12"/>
      <color theme="1"/>
      <name val="メイリオ"/>
      <family val="2"/>
      <charset val="128"/>
      <scheme val="minor"/>
    </font>
    <font>
      <sz val="12"/>
      <color theme="1"/>
      <name val="メイリオ"/>
      <family val="3"/>
      <charset val="128"/>
      <scheme val="minor"/>
    </font>
    <font>
      <sz val="11"/>
      <color theme="1"/>
      <name val="メイリオ"/>
      <family val="3"/>
      <charset val="128"/>
      <scheme val="minor"/>
    </font>
    <font>
      <sz val="10"/>
      <color theme="1"/>
      <name val="メイリオ"/>
      <family val="3"/>
      <charset val="128"/>
      <scheme val="minor"/>
    </font>
    <font>
      <b/>
      <sz val="12"/>
      <color rgb="FFC00000"/>
      <name val="メイリオ"/>
      <family val="3"/>
      <charset val="128"/>
      <scheme val="minor"/>
    </font>
    <font>
      <sz val="14"/>
      <color theme="1"/>
      <name val="メイリオ"/>
      <family val="2"/>
      <charset val="128"/>
      <scheme val="minor"/>
    </font>
    <font>
      <sz val="12"/>
      <color theme="8"/>
      <name val="メイリオ"/>
      <family val="2"/>
      <charset val="128"/>
      <scheme val="minor"/>
    </font>
    <font>
      <b/>
      <sz val="20"/>
      <color theme="1"/>
      <name val="メイリオ"/>
      <family val="2"/>
      <charset val="128"/>
      <scheme val="minor"/>
    </font>
    <font>
      <b/>
      <sz val="20"/>
      <color theme="1"/>
      <name val="メイリオ"/>
      <family val="3"/>
      <charset val="128"/>
      <scheme val="minor"/>
    </font>
    <font>
      <sz val="11"/>
      <color rgb="FF9C0006"/>
      <name val="メイリオ"/>
      <family val="2"/>
      <charset val="128"/>
      <scheme val="minor"/>
    </font>
    <font>
      <sz val="9"/>
      <color rgb="FF9C0006"/>
      <name val="メイリオ"/>
      <family val="2"/>
      <charset val="128"/>
      <scheme val="minor"/>
    </font>
    <font>
      <b/>
      <sz val="12"/>
      <color theme="1"/>
      <name val="メイリオ"/>
      <family val="2"/>
      <charset val="128"/>
      <scheme val="minor"/>
    </font>
    <font>
      <sz val="9"/>
      <color rgb="FFFFCCCC"/>
      <name val="メイリオ"/>
      <family val="2"/>
      <charset val="128"/>
      <scheme val="minor"/>
    </font>
    <font>
      <b/>
      <sz val="14"/>
      <color rgb="FFC00000"/>
      <name val="メイリオ"/>
      <family val="3"/>
      <charset val="128"/>
      <scheme val="minor"/>
    </font>
    <font>
      <sz val="12"/>
      <color theme="1"/>
      <name val="メイリオ"/>
      <family val="3"/>
      <charset val="128"/>
    </font>
    <font>
      <u/>
      <sz val="11"/>
      <color theme="10"/>
      <name val="メイリオ"/>
      <family val="2"/>
      <charset val="128"/>
      <scheme val="minor"/>
    </font>
    <font>
      <sz val="16"/>
      <color theme="1"/>
      <name val="メイリオ"/>
      <family val="3"/>
      <charset val="128"/>
    </font>
    <font>
      <sz val="16"/>
      <color theme="1"/>
      <name val="メイリオ"/>
      <family val="3"/>
      <charset val="128"/>
      <scheme val="minor"/>
    </font>
    <font>
      <u/>
      <sz val="16"/>
      <color theme="10"/>
      <name val="メイリオ"/>
      <family val="3"/>
      <charset val="128"/>
      <scheme val="minor"/>
    </font>
    <font>
      <b/>
      <sz val="10"/>
      <color theme="1"/>
      <name val="メイリオ"/>
      <family val="3"/>
      <charset val="128"/>
      <scheme val="minor"/>
    </font>
    <font>
      <b/>
      <sz val="11"/>
      <color rgb="FFC00000"/>
      <name val="メイリオ"/>
      <family val="3"/>
      <charset val="128"/>
      <scheme val="minor"/>
    </font>
    <font>
      <b/>
      <sz val="11"/>
      <name val="メイリオ"/>
      <family val="3"/>
      <charset val="128"/>
      <scheme val="minor"/>
    </font>
    <font>
      <sz val="11"/>
      <name val="メイリオ"/>
      <family val="3"/>
      <charset val="128"/>
      <scheme val="minor"/>
    </font>
    <font>
      <b/>
      <sz val="12"/>
      <color theme="9" tint="-0.499984740745262"/>
      <name val="メイリオ"/>
      <family val="3"/>
      <charset val="128"/>
      <scheme val="minor"/>
    </font>
    <font>
      <b/>
      <sz val="10"/>
      <color rgb="FFC00000"/>
      <name val="メイリオ"/>
      <family val="3"/>
      <charset val="128"/>
      <scheme val="minor"/>
    </font>
    <font>
      <sz val="11"/>
      <color rgb="FFFF0000"/>
      <name val="メイリオ"/>
      <family val="2"/>
      <charset val="128"/>
      <scheme val="minor"/>
    </font>
    <font>
      <u/>
      <sz val="12"/>
      <color rgb="FFC00000"/>
      <name val="メイリオ"/>
      <family val="3"/>
      <charset val="128"/>
      <scheme val="minor"/>
    </font>
    <font>
      <sz val="12"/>
      <name val="メイリオ"/>
      <family val="2"/>
      <charset val="128"/>
      <scheme val="minor"/>
    </font>
    <font>
      <sz val="10"/>
      <name val="メイリオ"/>
      <family val="2"/>
      <charset val="128"/>
      <scheme val="minor"/>
    </font>
    <font>
      <sz val="10"/>
      <color theme="9" tint="-0.499984740745262"/>
      <name val="メイリオ"/>
      <family val="3"/>
      <charset val="128"/>
      <scheme val="minor"/>
    </font>
    <font>
      <sz val="12"/>
      <name val="メイリオ"/>
      <family val="3"/>
      <charset val="128"/>
      <scheme val="minor"/>
    </font>
    <font>
      <b/>
      <sz val="12"/>
      <name val="メイリオ"/>
      <family val="3"/>
      <charset val="128"/>
      <scheme val="minor"/>
    </font>
    <font>
      <b/>
      <sz val="11"/>
      <color theme="1"/>
      <name val="メイリオ"/>
      <family val="3"/>
      <charset val="128"/>
      <scheme val="minor"/>
    </font>
    <font>
      <sz val="12"/>
      <color rgb="FFC00000"/>
      <name val="メイリオ"/>
      <family val="2"/>
      <charset val="128"/>
      <scheme val="minor"/>
    </font>
    <font>
      <sz val="12"/>
      <color rgb="FFC00000"/>
      <name val="メイリオ"/>
      <family val="2"/>
      <charset val="128"/>
      <scheme val="major"/>
    </font>
    <font>
      <sz val="11"/>
      <color rgb="FFC00000"/>
      <name val="メイリオ"/>
      <family val="3"/>
      <charset val="128"/>
      <scheme val="minor"/>
    </font>
    <font>
      <b/>
      <u/>
      <sz val="11"/>
      <name val="メイリオ"/>
      <family val="3"/>
      <charset val="128"/>
      <scheme val="minor"/>
    </font>
    <font>
      <b/>
      <u/>
      <sz val="12"/>
      <name val="メイリオ"/>
      <family val="3"/>
      <charset val="128"/>
      <scheme val="minor"/>
    </font>
  </fonts>
  <fills count="7">
    <fill>
      <patternFill patternType="none"/>
    </fill>
    <fill>
      <patternFill patternType="gray125"/>
    </fill>
    <fill>
      <patternFill patternType="solid">
        <fgColor rgb="FFFFC7CE"/>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0" fontId="15" fillId="2" borderId="0" applyNumberFormat="0" applyBorder="0" applyAlignment="0" applyProtection="0">
      <alignment vertical="center"/>
    </xf>
    <xf numFmtId="0" fontId="21" fillId="0" borderId="0" applyNumberFormat="0" applyFill="0" applyBorder="0" applyAlignment="0" applyProtection="0">
      <alignment vertical="center"/>
    </xf>
  </cellStyleXfs>
  <cellXfs count="308">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11" fillId="0" borderId="0" xfId="0" applyFont="1">
      <alignment vertical="center"/>
    </xf>
    <xf numFmtId="0" fontId="6" fillId="0" borderId="0" xfId="0" applyFont="1" applyBorder="1">
      <alignment vertical="center"/>
    </xf>
    <xf numFmtId="0" fontId="3" fillId="0" borderId="0" xfId="0" applyFont="1">
      <alignment vertical="center"/>
    </xf>
    <xf numFmtId="0" fontId="6" fillId="0" borderId="0" xfId="0" applyFont="1" applyBorder="1" applyAlignment="1">
      <alignment vertical="center"/>
    </xf>
    <xf numFmtId="49" fontId="0" fillId="0" borderId="0" xfId="0" applyNumberFormat="1" applyFont="1" applyBorder="1" applyAlignment="1">
      <alignment vertical="top"/>
    </xf>
    <xf numFmtId="0" fontId="3"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21" xfId="0" applyFont="1" applyBorder="1" applyAlignment="1">
      <alignment vertical="center"/>
    </xf>
    <xf numFmtId="0" fontId="6" fillId="0" borderId="0" xfId="0" applyFont="1" applyBorder="1" applyAlignment="1">
      <alignment vertical="center" wrapText="1"/>
    </xf>
    <xf numFmtId="0" fontId="0" fillId="0" borderId="0" xfId="0" applyBorder="1">
      <alignment vertical="center"/>
    </xf>
    <xf numFmtId="0" fontId="0" fillId="0" borderId="22" xfId="0" applyBorder="1">
      <alignment vertical="center"/>
    </xf>
    <xf numFmtId="0" fontId="6" fillId="0" borderId="21" xfId="0" applyFont="1" applyBorder="1">
      <alignment vertical="center"/>
    </xf>
    <xf numFmtId="0" fontId="6" fillId="0" borderId="0" xfId="0" applyFont="1" applyBorder="1" applyAlignment="1">
      <alignment horizontal="left" vertical="center" wrapText="1"/>
    </xf>
    <xf numFmtId="0" fontId="12" fillId="0" borderId="0" xfId="0" applyFont="1" applyBorder="1">
      <alignment vertical="center"/>
    </xf>
    <xf numFmtId="0" fontId="0" fillId="0" borderId="21" xfId="0" applyFont="1" applyBorder="1">
      <alignment vertical="center"/>
    </xf>
    <xf numFmtId="49" fontId="0" fillId="0" borderId="22" xfId="0" applyNumberFormat="1" applyFont="1" applyBorder="1" applyAlignment="1">
      <alignment vertical="top"/>
    </xf>
    <xf numFmtId="0" fontId="6" fillId="0" borderId="23" xfId="0" applyFont="1" applyBorder="1">
      <alignment vertical="center"/>
    </xf>
    <xf numFmtId="49" fontId="0" fillId="0" borderId="19" xfId="0" applyNumberFormat="1" applyFont="1" applyBorder="1" applyAlignment="1">
      <alignment vertical="top"/>
    </xf>
    <xf numFmtId="49" fontId="0" fillId="0" borderId="20" xfId="0" applyNumberFormat="1" applyFont="1" applyBorder="1" applyAlignment="1">
      <alignment vertical="top"/>
    </xf>
    <xf numFmtId="0" fontId="2" fillId="0" borderId="0" xfId="0" applyFont="1" applyBorder="1" applyAlignment="1">
      <alignment horizontal="left" vertical="center"/>
    </xf>
    <xf numFmtId="0" fontId="6" fillId="0" borderId="16" xfId="0" applyFont="1" applyBorder="1" applyAlignment="1">
      <alignment vertical="center"/>
    </xf>
    <xf numFmtId="0" fontId="7" fillId="0" borderId="23" xfId="0" applyFont="1" applyBorder="1" applyAlignment="1">
      <alignment horizontal="left" vertical="center"/>
    </xf>
    <xf numFmtId="0" fontId="7" fillId="0" borderId="19" xfId="0" applyFont="1" applyBorder="1" applyAlignment="1">
      <alignment horizontal="center" vertical="center"/>
    </xf>
    <xf numFmtId="0" fontId="6" fillId="0" borderId="19" xfId="0" applyFont="1" applyBorder="1">
      <alignment vertical="center"/>
    </xf>
    <xf numFmtId="0" fontId="8" fillId="0" borderId="19" xfId="0" applyFont="1" applyBorder="1">
      <alignment vertical="center"/>
    </xf>
    <xf numFmtId="0" fontId="8" fillId="0" borderId="19" xfId="0" applyFont="1" applyBorder="1" applyAlignment="1">
      <alignment horizontal="left" vertical="center"/>
    </xf>
    <xf numFmtId="0" fontId="0" fillId="0" borderId="19" xfId="0" applyBorder="1">
      <alignment vertical="center"/>
    </xf>
    <xf numFmtId="0" fontId="0" fillId="0" borderId="20" xfId="0" applyBorder="1">
      <alignment vertical="center"/>
    </xf>
    <xf numFmtId="0" fontId="6"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17" xfId="0" applyFont="1" applyFill="1" applyBorder="1" applyAlignment="1">
      <alignment vertical="center"/>
    </xf>
    <xf numFmtId="0" fontId="10" fillId="0" borderId="0" xfId="0" applyFont="1" applyFill="1">
      <alignment vertical="center"/>
    </xf>
    <xf numFmtId="0" fontId="9" fillId="0" borderId="0" xfId="0" applyFont="1" applyAlignment="1">
      <alignment horizontal="center" vertical="center"/>
    </xf>
    <xf numFmtId="0" fontId="2" fillId="0" borderId="17" xfId="0" applyFont="1" applyBorder="1">
      <alignment vertical="center"/>
    </xf>
    <xf numFmtId="0" fontId="3" fillId="0" borderId="21" xfId="0" applyFont="1" applyBorder="1">
      <alignment vertical="center"/>
    </xf>
    <xf numFmtId="0" fontId="2" fillId="0" borderId="21" xfId="0" applyFont="1" applyBorder="1">
      <alignment vertical="center"/>
    </xf>
    <xf numFmtId="49" fontId="0" fillId="0" borderId="14" xfId="0" applyNumberFormat="1" applyFont="1" applyBorder="1" applyAlignment="1">
      <alignment vertical="top"/>
    </xf>
    <xf numFmtId="0" fontId="3" fillId="0" borderId="0" xfId="0" applyFont="1" applyFill="1">
      <alignment vertical="center"/>
    </xf>
    <xf numFmtId="0" fontId="6" fillId="3" borderId="17" xfId="0" applyFont="1" applyFill="1" applyBorder="1">
      <alignment vertical="center"/>
    </xf>
    <xf numFmtId="0" fontId="7" fillId="0" borderId="0" xfId="0" applyFont="1">
      <alignment vertical="center"/>
    </xf>
    <xf numFmtId="0" fontId="4" fillId="0" borderId="0" xfId="0" applyFont="1" applyBorder="1">
      <alignment vertical="center"/>
    </xf>
    <xf numFmtId="0" fontId="17" fillId="0" borderId="21" xfId="0" applyFont="1" applyBorder="1">
      <alignment vertical="center"/>
    </xf>
    <xf numFmtId="0" fontId="7" fillId="0" borderId="0" xfId="0" applyFont="1" applyBorder="1">
      <alignment vertical="center"/>
    </xf>
    <xf numFmtId="0" fontId="7" fillId="0" borderId="22" xfId="0" applyFont="1" applyBorder="1">
      <alignment vertical="center"/>
    </xf>
    <xf numFmtId="0" fontId="2" fillId="0" borderId="0" xfId="0" applyFont="1" applyBorder="1">
      <alignment vertical="center"/>
    </xf>
    <xf numFmtId="0" fontId="22" fillId="4" borderId="0" xfId="0" applyFont="1" applyFill="1">
      <alignment vertical="center"/>
    </xf>
    <xf numFmtId="0" fontId="23" fillId="4" borderId="0" xfId="0" applyFont="1" applyFill="1">
      <alignment vertical="center"/>
    </xf>
    <xf numFmtId="0" fontId="6" fillId="4" borderId="0" xfId="0" applyFont="1" applyFill="1">
      <alignment vertical="center"/>
    </xf>
    <xf numFmtId="0" fontId="26" fillId="0" borderId="19" xfId="0" applyFont="1" applyBorder="1" applyAlignment="1">
      <alignment horizontal="left" vertical="top"/>
    </xf>
    <xf numFmtId="0" fontId="21" fillId="4" borderId="0" xfId="2" applyFill="1">
      <alignment vertical="center"/>
    </xf>
    <xf numFmtId="0" fontId="0" fillId="0" borderId="0" xfId="0" applyProtection="1">
      <alignment vertical="center"/>
      <protection locked="0"/>
    </xf>
    <xf numFmtId="0" fontId="0" fillId="0" borderId="0" xfId="0" applyFill="1" applyAlignment="1">
      <alignment horizontal="right"/>
    </xf>
    <xf numFmtId="0" fontId="0" fillId="4" borderId="0" xfId="0" applyFill="1">
      <alignment vertical="center"/>
    </xf>
    <xf numFmtId="0" fontId="20" fillId="4" borderId="0" xfId="0" applyFont="1" applyFill="1">
      <alignment vertical="center"/>
    </xf>
    <xf numFmtId="0" fontId="24" fillId="4" borderId="0" xfId="2" applyFont="1" applyFill="1">
      <alignment vertical="center"/>
    </xf>
    <xf numFmtId="0" fontId="29" fillId="4" borderId="0" xfId="0" applyFont="1" applyFill="1">
      <alignment vertical="center"/>
    </xf>
    <xf numFmtId="0" fontId="6" fillId="0" borderId="23" xfId="0" applyFont="1" applyBorder="1" applyAlignment="1">
      <alignment vertical="center"/>
    </xf>
    <xf numFmtId="0" fontId="2" fillId="0" borderId="19" xfId="0" applyFont="1" applyBorder="1">
      <alignment vertical="center"/>
    </xf>
    <xf numFmtId="176" fontId="6" fillId="5" borderId="19" xfId="0" applyNumberFormat="1" applyFont="1" applyFill="1" applyBorder="1" applyAlignment="1" applyProtection="1">
      <alignment horizontal="center" vertical="center"/>
      <protection locked="0"/>
    </xf>
    <xf numFmtId="176" fontId="30" fillId="5" borderId="19" xfId="0" applyNumberFormat="1" applyFont="1" applyFill="1" applyBorder="1" applyAlignment="1" applyProtection="1">
      <alignment horizontal="left" vertical="center"/>
      <protection locked="0"/>
    </xf>
    <xf numFmtId="0" fontId="6" fillId="0" borderId="0" xfId="0" applyFont="1" applyFill="1" applyBorder="1">
      <alignment vertical="center"/>
    </xf>
    <xf numFmtId="0" fontId="10" fillId="0" borderId="0" xfId="0" applyFont="1" applyFill="1" applyBorder="1" applyAlignment="1">
      <alignment horizontal="left" vertical="center"/>
    </xf>
    <xf numFmtId="0" fontId="21" fillId="0" borderId="0" xfId="2" applyFill="1" applyBorder="1" applyAlignment="1">
      <alignment horizontal="center" vertical="center"/>
    </xf>
    <xf numFmtId="0" fontId="0" fillId="0" borderId="0" xfId="0" applyFill="1" applyBorder="1">
      <alignment vertical="center"/>
    </xf>
    <xf numFmtId="0" fontId="6" fillId="0" borderId="23" xfId="0" applyFont="1" applyFill="1" applyBorder="1">
      <alignment vertical="center"/>
    </xf>
    <xf numFmtId="0" fontId="10" fillId="0" borderId="19" xfId="0" applyFont="1" applyFill="1" applyBorder="1" applyAlignment="1">
      <alignment horizontal="left" vertical="center"/>
    </xf>
    <xf numFmtId="0" fontId="21" fillId="0" borderId="19" xfId="2" applyFill="1" applyBorder="1" applyAlignment="1">
      <alignment horizontal="center" vertical="center"/>
    </xf>
    <xf numFmtId="0" fontId="0" fillId="0" borderId="19" xfId="0" applyFill="1" applyBorder="1">
      <alignment vertical="center"/>
    </xf>
    <xf numFmtId="0" fontId="0" fillId="0" borderId="20" xfId="0" applyFill="1" applyBorder="1">
      <alignment vertical="center"/>
    </xf>
    <xf numFmtId="0" fontId="6" fillId="0" borderId="0" xfId="0" applyFont="1" applyAlignment="1">
      <alignment horizontal="center" vertical="center"/>
    </xf>
    <xf numFmtId="0" fontId="6" fillId="3" borderId="19" xfId="0" applyFont="1" applyFill="1" applyBorder="1">
      <alignment vertical="center"/>
    </xf>
    <xf numFmtId="0" fontId="33" fillId="5" borderId="21" xfId="0" applyFont="1" applyFill="1" applyBorder="1" applyAlignment="1">
      <alignment vertical="center"/>
    </xf>
    <xf numFmtId="0" fontId="34" fillId="4" borderId="0" xfId="0" applyFont="1" applyFill="1" applyBorder="1">
      <alignment vertical="center"/>
    </xf>
    <xf numFmtId="0" fontId="6" fillId="4" borderId="0" xfId="0" applyFont="1" applyFill="1" applyBorder="1">
      <alignment vertical="center"/>
    </xf>
    <xf numFmtId="0" fontId="0" fillId="4" borderId="0" xfId="0" applyFill="1" applyBorder="1">
      <alignment vertical="center"/>
    </xf>
    <xf numFmtId="0" fontId="35" fillId="4" borderId="0" xfId="0" applyFont="1" applyFill="1" applyBorder="1">
      <alignment vertical="center"/>
    </xf>
    <xf numFmtId="0" fontId="6" fillId="3" borderId="0" xfId="0" applyFont="1" applyFill="1" applyBorder="1">
      <alignment vertical="center"/>
    </xf>
    <xf numFmtId="0" fontId="0" fillId="3" borderId="0" xfId="0" applyFill="1" applyBorder="1">
      <alignment vertical="center"/>
    </xf>
    <xf numFmtId="0" fontId="32" fillId="3" borderId="0" xfId="0" applyFont="1" applyFill="1" applyBorder="1">
      <alignment vertical="center"/>
    </xf>
    <xf numFmtId="0" fontId="10" fillId="0" borderId="17" xfId="0" applyFont="1" applyFill="1" applyBorder="1" applyAlignment="1">
      <alignment horizontal="left" vertical="center"/>
    </xf>
    <xf numFmtId="0" fontId="21" fillId="0" borderId="17" xfId="2" applyFill="1" applyBorder="1" applyAlignment="1">
      <alignment horizontal="center" vertical="center"/>
    </xf>
    <xf numFmtId="0" fontId="0" fillId="0" borderId="17" xfId="0" applyFill="1" applyBorder="1">
      <alignment vertical="center"/>
    </xf>
    <xf numFmtId="0" fontId="6" fillId="3" borderId="32" xfId="0" applyFont="1" applyFill="1" applyBorder="1">
      <alignment vertical="center"/>
    </xf>
    <xf numFmtId="0" fontId="10" fillId="3" borderId="27" xfId="0" applyFont="1" applyFill="1" applyBorder="1" applyAlignment="1">
      <alignment horizontal="left" vertical="center"/>
    </xf>
    <xf numFmtId="0" fontId="6" fillId="0" borderId="17" xfId="0" applyFont="1" applyFill="1" applyBorder="1">
      <alignment vertical="center"/>
    </xf>
    <xf numFmtId="0" fontId="6" fillId="0" borderId="19" xfId="0" applyFont="1" applyFill="1" applyBorder="1">
      <alignment vertical="center"/>
    </xf>
    <xf numFmtId="176" fontId="30" fillId="5" borderId="0" xfId="0" applyNumberFormat="1" applyFont="1" applyFill="1" applyBorder="1" applyAlignment="1" applyProtection="1">
      <alignment horizontal="left" vertical="center"/>
      <protection locked="0"/>
    </xf>
    <xf numFmtId="176" fontId="6" fillId="5" borderId="0" xfId="0" applyNumberFormat="1" applyFont="1" applyFill="1" applyBorder="1" applyAlignment="1" applyProtection="1">
      <alignment horizontal="center" vertical="center"/>
      <protection locked="0"/>
    </xf>
    <xf numFmtId="0" fontId="6" fillId="6" borderId="17" xfId="0" applyFont="1" applyFill="1" applyBorder="1">
      <alignment vertical="center"/>
    </xf>
    <xf numFmtId="0" fontId="6" fillId="6" borderId="19" xfId="0" applyFont="1" applyFill="1" applyBorder="1">
      <alignment vertical="center"/>
    </xf>
    <xf numFmtId="176" fontId="6" fillId="5" borderId="0" xfId="0" applyNumberFormat="1" applyFont="1" applyFill="1" applyBorder="1" applyAlignment="1" applyProtection="1">
      <alignment horizontal="left" vertical="center"/>
      <protection locked="0"/>
    </xf>
    <xf numFmtId="0" fontId="6" fillId="5" borderId="0" xfId="0" applyFont="1" applyFill="1" applyBorder="1">
      <alignment vertical="center"/>
    </xf>
    <xf numFmtId="0" fontId="6" fillId="6" borderId="35" xfId="0" applyFont="1" applyFill="1" applyBorder="1" applyAlignment="1">
      <alignment vertical="center"/>
    </xf>
    <xf numFmtId="9" fontId="6" fillId="6" borderId="36" xfId="0" applyNumberFormat="1" applyFont="1" applyFill="1" applyBorder="1" applyAlignment="1">
      <alignment horizontal="center" vertical="center"/>
    </xf>
    <xf numFmtId="0" fontId="6" fillId="6" borderId="36" xfId="0" applyFont="1" applyFill="1" applyBorder="1">
      <alignment vertical="center"/>
    </xf>
    <xf numFmtId="0" fontId="0" fillId="6" borderId="36" xfId="0" applyFill="1" applyBorder="1">
      <alignment vertical="center"/>
    </xf>
    <xf numFmtId="0" fontId="0" fillId="6" borderId="37" xfId="0" applyFill="1" applyBorder="1">
      <alignment vertical="center"/>
    </xf>
    <xf numFmtId="0" fontId="6" fillId="0" borderId="41" xfId="0" applyFont="1" applyBorder="1" applyAlignment="1">
      <alignment vertical="center"/>
    </xf>
    <xf numFmtId="0" fontId="0" fillId="0" borderId="42" xfId="0" applyBorder="1">
      <alignment vertical="center"/>
    </xf>
    <xf numFmtId="0" fontId="6" fillId="0" borderId="43" xfId="0" applyFont="1" applyBorder="1" applyAlignment="1">
      <alignment vertical="center"/>
    </xf>
    <xf numFmtId="0" fontId="0" fillId="0" borderId="44" xfId="0" applyBorder="1">
      <alignment vertical="center"/>
    </xf>
    <xf numFmtId="9" fontId="40" fillId="6" borderId="19" xfId="0" applyNumberFormat="1" applyFont="1" applyFill="1" applyBorder="1" applyAlignment="1">
      <alignment horizontal="center" vertical="center"/>
    </xf>
    <xf numFmtId="9" fontId="39" fillId="6" borderId="19" xfId="0" applyNumberFormat="1" applyFont="1" applyFill="1" applyBorder="1" applyAlignment="1">
      <alignment horizontal="center" vertical="center"/>
    </xf>
    <xf numFmtId="0" fontId="10" fillId="6" borderId="19" xfId="0" applyFont="1" applyFill="1" applyBorder="1">
      <alignment vertical="center"/>
    </xf>
    <xf numFmtId="0" fontId="6" fillId="3" borderId="32" xfId="0" applyFont="1" applyFill="1" applyBorder="1" applyAlignment="1">
      <alignment vertical="center"/>
    </xf>
    <xf numFmtId="0" fontId="6" fillId="3" borderId="27" xfId="0" applyFont="1" applyFill="1" applyBorder="1" applyAlignment="1">
      <alignment vertical="center"/>
    </xf>
    <xf numFmtId="0" fontId="6" fillId="6" borderId="32" xfId="0" applyFont="1" applyFill="1" applyBorder="1" applyAlignment="1">
      <alignment vertical="center"/>
    </xf>
    <xf numFmtId="0" fontId="6" fillId="6" borderId="27" xfId="0" applyFont="1" applyFill="1" applyBorder="1" applyAlignment="1">
      <alignment vertical="center"/>
    </xf>
    <xf numFmtId="49" fontId="28" fillId="0" borderId="0" xfId="0" applyNumberFormat="1" applyFont="1" applyFill="1" applyBorder="1" applyAlignment="1" applyProtection="1">
      <alignment vertical="top" wrapText="1"/>
      <protection locked="0"/>
    </xf>
    <xf numFmtId="49" fontId="28" fillId="0" borderId="14" xfId="0" applyNumberFormat="1" applyFont="1" applyFill="1" applyBorder="1" applyAlignment="1" applyProtection="1">
      <alignment vertical="top" wrapText="1"/>
      <protection locked="0"/>
    </xf>
    <xf numFmtId="49" fontId="28" fillId="0" borderId="0" xfId="0" applyNumberFormat="1" applyFont="1" applyFill="1" applyBorder="1" applyAlignment="1" applyProtection="1">
      <alignment horizontal="left" vertical="top" wrapText="1"/>
      <protection locked="0"/>
    </xf>
    <xf numFmtId="49" fontId="41" fillId="0" borderId="14" xfId="0" applyNumberFormat="1" applyFont="1" applyFill="1" applyBorder="1" applyAlignment="1" applyProtection="1">
      <alignment horizontal="left" vertical="top" wrapText="1"/>
      <protection locked="0"/>
    </xf>
    <xf numFmtId="49" fontId="41" fillId="0" borderId="0" xfId="0" applyNumberFormat="1" applyFont="1" applyFill="1" applyBorder="1" applyAlignment="1" applyProtection="1">
      <alignment horizontal="left" vertical="top" wrapText="1"/>
      <protection locked="0"/>
    </xf>
    <xf numFmtId="49" fontId="0" fillId="0" borderId="19" xfId="0" applyNumberFormat="1" applyFont="1" applyFill="1" applyBorder="1" applyAlignment="1">
      <alignment vertical="top"/>
    </xf>
    <xf numFmtId="49" fontId="41" fillId="0" borderId="19" xfId="0" applyNumberFormat="1" applyFont="1" applyFill="1" applyBorder="1" applyAlignment="1" applyProtection="1">
      <alignment horizontal="left" vertical="top" wrapText="1"/>
      <protection locked="0"/>
    </xf>
    <xf numFmtId="49" fontId="36" fillId="0" borderId="0" xfId="0" applyNumberFormat="1" applyFont="1" applyFill="1" applyBorder="1" applyAlignment="1" applyProtection="1">
      <alignment horizontal="left" vertical="top" wrapText="1"/>
      <protection locked="0"/>
    </xf>
    <xf numFmtId="49" fontId="27" fillId="3" borderId="45" xfId="0" applyNumberFormat="1" applyFont="1" applyFill="1" applyBorder="1" applyAlignment="1" applyProtection="1">
      <alignment horizontal="left" vertical="top" wrapText="1"/>
      <protection locked="0"/>
    </xf>
    <xf numFmtId="49" fontId="27" fillId="3" borderId="46" xfId="0" applyNumberFormat="1" applyFont="1" applyFill="1" applyBorder="1" applyAlignment="1" applyProtection="1">
      <alignment horizontal="left" vertical="top" wrapText="1"/>
      <protection locked="0"/>
    </xf>
    <xf numFmtId="49" fontId="27" fillId="3" borderId="47" xfId="0" applyNumberFormat="1" applyFont="1" applyFill="1" applyBorder="1" applyAlignment="1" applyProtection="1">
      <alignment horizontal="left" vertical="top" wrapText="1"/>
      <protection locked="0"/>
    </xf>
    <xf numFmtId="49" fontId="41" fillId="3" borderId="30" xfId="0" applyNumberFormat="1" applyFont="1" applyFill="1" applyBorder="1" applyAlignment="1" applyProtection="1">
      <alignment horizontal="left" vertical="top" wrapText="1"/>
      <protection locked="0"/>
    </xf>
    <xf numFmtId="49" fontId="41" fillId="3" borderId="25" xfId="0" applyNumberFormat="1" applyFont="1" applyFill="1" applyBorder="1" applyAlignment="1" applyProtection="1">
      <alignment horizontal="left" vertical="top" wrapText="1"/>
      <protection locked="0"/>
    </xf>
    <xf numFmtId="49" fontId="41" fillId="3" borderId="31" xfId="0" applyNumberFormat="1" applyFont="1" applyFill="1" applyBorder="1" applyAlignment="1" applyProtection="1">
      <alignment horizontal="left" vertical="top" wrapText="1"/>
      <protection locked="0"/>
    </xf>
    <xf numFmtId="49" fontId="41" fillId="3" borderId="21" xfId="0" applyNumberFormat="1" applyFont="1" applyFill="1" applyBorder="1" applyAlignment="1" applyProtection="1">
      <alignment horizontal="left" vertical="top" wrapText="1"/>
      <protection locked="0"/>
    </xf>
    <xf numFmtId="49" fontId="41" fillId="3" borderId="0" xfId="0" applyNumberFormat="1" applyFont="1" applyFill="1" applyBorder="1" applyAlignment="1" applyProtection="1">
      <alignment horizontal="left" vertical="top" wrapText="1"/>
      <protection locked="0"/>
    </xf>
    <xf numFmtId="49" fontId="41" fillId="3" borderId="22" xfId="0" applyNumberFormat="1" applyFont="1" applyFill="1" applyBorder="1" applyAlignment="1" applyProtection="1">
      <alignment horizontal="left" vertical="top" wrapText="1"/>
      <protection locked="0"/>
    </xf>
    <xf numFmtId="49" fontId="41" fillId="3" borderId="28" xfId="0" applyNumberFormat="1" applyFont="1" applyFill="1" applyBorder="1" applyAlignment="1" applyProtection="1">
      <alignment horizontal="left" vertical="top" wrapText="1"/>
      <protection locked="0"/>
    </xf>
    <xf numFmtId="49" fontId="41" fillId="3" borderId="26" xfId="0" applyNumberFormat="1" applyFont="1" applyFill="1" applyBorder="1" applyAlignment="1" applyProtection="1">
      <alignment horizontal="left" vertical="top" wrapText="1"/>
      <protection locked="0"/>
    </xf>
    <xf numFmtId="49" fontId="41" fillId="3" borderId="29" xfId="0" applyNumberFormat="1" applyFont="1" applyFill="1" applyBorder="1" applyAlignment="1" applyProtection="1">
      <alignment horizontal="left" vertical="top" wrapText="1"/>
      <protection locked="0"/>
    </xf>
    <xf numFmtId="0" fontId="6" fillId="3" borderId="32"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7" xfId="0" applyFont="1" applyFill="1" applyBorder="1" applyAlignment="1">
      <alignment horizontal="left" vertical="center"/>
    </xf>
    <xf numFmtId="49" fontId="41" fillId="3" borderId="23" xfId="0" applyNumberFormat="1" applyFont="1" applyFill="1" applyBorder="1" applyAlignment="1" applyProtection="1">
      <alignment horizontal="left" vertical="top" wrapText="1"/>
      <protection locked="0"/>
    </xf>
    <xf numFmtId="49" fontId="41" fillId="3" borderId="19" xfId="0" applyNumberFormat="1" applyFont="1" applyFill="1" applyBorder="1" applyAlignment="1" applyProtection="1">
      <alignment horizontal="left" vertical="top" wrapText="1"/>
      <protection locked="0"/>
    </xf>
    <xf numFmtId="49" fontId="41" fillId="3" borderId="20" xfId="0" applyNumberFormat="1" applyFont="1" applyFill="1" applyBorder="1" applyAlignment="1" applyProtection="1">
      <alignment horizontal="left" vertical="top" wrapText="1"/>
      <protection locked="0"/>
    </xf>
    <xf numFmtId="49" fontId="28" fillId="3" borderId="21" xfId="0" applyNumberFormat="1"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protection locked="0"/>
    </xf>
    <xf numFmtId="0" fontId="6" fillId="3" borderId="17" xfId="0" applyFont="1" applyFill="1" applyBorder="1" applyAlignment="1" applyProtection="1">
      <alignment horizontal="left" vertical="top"/>
      <protection locked="0"/>
    </xf>
    <xf numFmtId="0" fontId="6" fillId="3" borderId="18" xfId="0" applyFont="1" applyFill="1" applyBorder="1" applyAlignment="1" applyProtection="1">
      <alignment horizontal="left" vertical="top"/>
      <protection locked="0"/>
    </xf>
    <xf numFmtId="0" fontId="6" fillId="3" borderId="21" xfId="0" applyFont="1" applyFill="1" applyBorder="1" applyAlignment="1" applyProtection="1">
      <alignment horizontal="left" vertical="top"/>
      <protection locked="0"/>
    </xf>
    <xf numFmtId="0" fontId="6" fillId="3" borderId="0" xfId="0" applyFont="1" applyFill="1" applyBorder="1" applyAlignment="1" applyProtection="1">
      <alignment horizontal="left" vertical="top"/>
      <protection locked="0"/>
    </xf>
    <xf numFmtId="0" fontId="6" fillId="3" borderId="22" xfId="0" applyFont="1" applyFill="1" applyBorder="1" applyAlignment="1" applyProtection="1">
      <alignment horizontal="left" vertical="top"/>
      <protection locked="0"/>
    </xf>
    <xf numFmtId="0" fontId="6" fillId="3" borderId="23" xfId="0" applyFont="1" applyFill="1" applyBorder="1" applyAlignment="1" applyProtection="1">
      <alignment horizontal="left" vertical="top"/>
      <protection locked="0"/>
    </xf>
    <xf numFmtId="0" fontId="6" fillId="3" borderId="19" xfId="0" applyFont="1" applyFill="1" applyBorder="1" applyAlignment="1" applyProtection="1">
      <alignment horizontal="left" vertical="top"/>
      <protection locked="0"/>
    </xf>
    <xf numFmtId="0" fontId="6" fillId="3" borderId="20" xfId="0" applyFont="1" applyFill="1" applyBorder="1" applyAlignment="1" applyProtection="1">
      <alignment horizontal="left" vertical="top"/>
      <protection locked="0"/>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pplyProtection="1">
      <alignment horizontal="left" vertical="center"/>
      <protection locked="0"/>
    </xf>
    <xf numFmtId="0" fontId="18" fillId="0" borderId="25"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9" xfId="0" applyFont="1" applyBorder="1" applyAlignment="1" applyProtection="1">
      <alignment horizontal="center" vertical="center"/>
    </xf>
    <xf numFmtId="0" fontId="16" fillId="2" borderId="27" xfId="1" applyFont="1" applyBorder="1" applyAlignment="1" applyProtection="1">
      <alignment horizontal="center" vertical="center"/>
    </xf>
    <xf numFmtId="0" fontId="16" fillId="2" borderId="33" xfId="1" applyFont="1" applyBorder="1" applyAlignment="1" applyProtection="1">
      <alignment horizontal="center" vertical="center"/>
    </xf>
    <xf numFmtId="0" fontId="6" fillId="3" borderId="0" xfId="0" applyFont="1" applyFill="1" applyBorder="1" applyAlignment="1">
      <alignment horizontal="center" vertical="center"/>
    </xf>
    <xf numFmtId="0" fontId="7" fillId="3" borderId="16" xfId="0" applyFont="1" applyFill="1" applyBorder="1" applyAlignment="1" applyProtection="1">
      <alignment horizontal="left" vertical="top"/>
      <protection locked="0"/>
    </xf>
    <xf numFmtId="0" fontId="7" fillId="3" borderId="17" xfId="0" applyFont="1" applyFill="1" applyBorder="1" applyAlignment="1" applyProtection="1">
      <alignment horizontal="left" vertical="top"/>
      <protection locked="0"/>
    </xf>
    <xf numFmtId="0" fontId="7" fillId="3" borderId="18" xfId="0" applyFont="1" applyFill="1" applyBorder="1" applyAlignment="1" applyProtection="1">
      <alignment horizontal="left" vertical="top"/>
      <protection locked="0"/>
    </xf>
    <xf numFmtId="0" fontId="7" fillId="3" borderId="23" xfId="0" applyFont="1" applyFill="1" applyBorder="1" applyAlignment="1" applyProtection="1">
      <alignment horizontal="left" vertical="top"/>
      <protection locked="0"/>
    </xf>
    <xf numFmtId="0" fontId="7" fillId="3" borderId="19" xfId="0" applyFont="1" applyFill="1" applyBorder="1" applyAlignment="1" applyProtection="1">
      <alignment horizontal="left" vertical="top"/>
      <protection locked="0"/>
    </xf>
    <xf numFmtId="0" fontId="7" fillId="3" borderId="20" xfId="0" applyFont="1" applyFill="1" applyBorder="1" applyAlignment="1" applyProtection="1">
      <alignment horizontal="left" vertical="top"/>
      <protection locked="0"/>
    </xf>
    <xf numFmtId="0" fontId="36" fillId="3" borderId="27" xfId="0" applyFont="1" applyFill="1" applyBorder="1" applyAlignment="1">
      <alignment horizontal="left" vertical="center" wrapText="1"/>
    </xf>
    <xf numFmtId="0" fontId="10" fillId="3" borderId="32"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36" fillId="3" borderId="27" xfId="0" applyFont="1" applyFill="1" applyBorder="1" applyAlignment="1">
      <alignment horizontal="left"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5" fillId="0" borderId="27" xfId="0" applyFont="1" applyBorder="1" applyAlignment="1" applyProtection="1">
      <alignment horizontal="center" vertical="center"/>
    </xf>
    <xf numFmtId="0" fontId="5" fillId="0" borderId="33" xfId="0" applyFont="1" applyBorder="1" applyAlignment="1" applyProtection="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7" xfId="0" applyFont="1" applyFill="1" applyBorder="1" applyAlignment="1">
      <alignment horizontal="center" vertical="center"/>
    </xf>
    <xf numFmtId="0" fontId="7" fillId="3" borderId="12" xfId="0" applyFont="1" applyFill="1" applyBorder="1" applyAlignment="1" applyProtection="1">
      <alignment horizontal="left" vertical="center"/>
      <protection locked="0"/>
    </xf>
    <xf numFmtId="0" fontId="21" fillId="3" borderId="12" xfId="2" applyFill="1" applyBorder="1" applyAlignment="1" applyProtection="1">
      <alignment horizontal="left" vertical="center"/>
      <protection locked="0"/>
    </xf>
    <xf numFmtId="49" fontId="7" fillId="3" borderId="12" xfId="0" applyNumberFormat="1" applyFont="1" applyFill="1" applyBorder="1" applyAlignment="1" applyProtection="1">
      <alignment horizontal="left" vertical="center"/>
      <protection locked="0"/>
    </xf>
    <xf numFmtId="0" fontId="6" fillId="3" borderId="17" xfId="0" applyFont="1" applyFill="1" applyBorder="1" applyAlignment="1" applyProtection="1">
      <alignment horizontal="center" vertical="center"/>
      <protection locked="0"/>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0" fontId="7" fillId="3" borderId="13"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10" fillId="0" borderId="23"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0" fillId="3" borderId="17" xfId="0"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1" fillId="3" borderId="13" xfId="2" applyFill="1" applyBorder="1" applyAlignment="1" applyProtection="1">
      <alignment horizontal="left" vertical="center" wrapText="1"/>
      <protection locked="0"/>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176" fontId="2" fillId="3" borderId="17"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3" borderId="13" xfId="0" applyFont="1" applyFill="1" applyBorder="1" applyAlignment="1" applyProtection="1">
      <alignment horizontal="left" vertical="top"/>
      <protection locked="0"/>
    </xf>
    <xf numFmtId="0" fontId="7" fillId="3" borderId="14" xfId="0" applyFont="1" applyFill="1" applyBorder="1" applyAlignment="1" applyProtection="1">
      <alignment horizontal="left" vertical="top"/>
      <protection locked="0"/>
    </xf>
    <xf numFmtId="0" fontId="7" fillId="3" borderId="15" xfId="0" applyFont="1" applyFill="1" applyBorder="1" applyAlignment="1" applyProtection="1">
      <alignment horizontal="left" vertical="top"/>
      <protection locked="0"/>
    </xf>
    <xf numFmtId="0" fontId="10" fillId="6" borderId="4"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1" xfId="0" applyFont="1" applyFill="1" applyBorder="1" applyAlignment="1">
      <alignment horizontal="center" vertical="center"/>
    </xf>
    <xf numFmtId="176" fontId="39" fillId="6" borderId="0" xfId="0" applyNumberFormat="1" applyFont="1" applyFill="1" applyBorder="1" applyAlignment="1" applyProtection="1">
      <alignment horizontal="center" vertical="center"/>
      <protection locked="0"/>
    </xf>
    <xf numFmtId="176" fontId="39" fillId="6" borderId="0" xfId="0" applyNumberFormat="1" applyFont="1" applyFill="1" applyBorder="1" applyAlignment="1">
      <alignment horizontal="center" vertical="center"/>
    </xf>
    <xf numFmtId="9" fontId="40" fillId="6" borderId="17" xfId="0" applyNumberFormat="1" applyFont="1" applyFill="1" applyBorder="1" applyAlignment="1">
      <alignment horizontal="center" vertical="center"/>
    </xf>
    <xf numFmtId="9" fontId="39" fillId="6" borderId="17" xfId="0" applyNumberFormat="1" applyFont="1" applyFill="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9" fontId="2" fillId="0" borderId="17" xfId="0" applyNumberFormat="1" applyFont="1" applyBorder="1" applyAlignment="1">
      <alignment horizontal="center" vertical="center"/>
    </xf>
    <xf numFmtId="9" fontId="2" fillId="0" borderId="19" xfId="0" applyNumberFormat="1" applyFont="1" applyBorder="1" applyAlignment="1">
      <alignment horizontal="center" vertical="center"/>
    </xf>
    <xf numFmtId="0" fontId="31" fillId="0" borderId="19" xfId="0" applyFont="1" applyBorder="1" applyAlignment="1" applyProtection="1">
      <alignment horizontal="center" vertical="center"/>
    </xf>
    <xf numFmtId="0" fontId="31" fillId="0" borderId="20" xfId="0" applyFont="1" applyBorder="1" applyAlignment="1" applyProtection="1">
      <alignment horizontal="center" vertical="center"/>
    </xf>
    <xf numFmtId="0" fontId="8" fillId="0" borderId="3" xfId="0" applyFont="1" applyBorder="1" applyAlignment="1">
      <alignment horizontal="left"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5" fillId="0" borderId="25"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6" xfId="0" applyFont="1" applyBorder="1" applyAlignment="1" applyProtection="1">
      <alignment horizontal="center" vertical="center"/>
    </xf>
    <xf numFmtId="0" fontId="5" fillId="0" borderId="29" xfId="0" applyFont="1" applyBorder="1" applyAlignment="1" applyProtection="1">
      <alignment horizontal="center" vertical="center"/>
    </xf>
    <xf numFmtId="0" fontId="6" fillId="3" borderId="25" xfId="0" applyFont="1" applyFill="1" applyBorder="1" applyAlignment="1">
      <alignment horizontal="left" vertical="center" wrapText="1"/>
    </xf>
    <xf numFmtId="0" fontId="6" fillId="3" borderId="25"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1"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6" borderId="38" xfId="0" applyFont="1" applyFill="1" applyBorder="1" applyAlignment="1">
      <alignment horizontal="left" vertical="top"/>
    </xf>
    <xf numFmtId="0" fontId="6" fillId="6" borderId="39" xfId="0" applyFont="1" applyFill="1" applyBorder="1" applyAlignment="1">
      <alignment horizontal="left" vertical="top"/>
    </xf>
    <xf numFmtId="0" fontId="6" fillId="6" borderId="40" xfId="0" applyFont="1" applyFill="1" applyBorder="1" applyAlignment="1">
      <alignment horizontal="left" vertical="top"/>
    </xf>
    <xf numFmtId="0" fontId="38" fillId="6" borderId="10"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7" fillId="3" borderId="27" xfId="0" applyFont="1" applyFill="1" applyBorder="1" applyAlignment="1">
      <alignment horizontal="left" vertical="center" wrapText="1"/>
    </xf>
    <xf numFmtId="0" fontId="7" fillId="6" borderId="27" xfId="0" applyFont="1" applyFill="1" applyBorder="1" applyAlignment="1">
      <alignment horizontal="left" vertical="center" wrapText="1"/>
    </xf>
    <xf numFmtId="49" fontId="41" fillId="6" borderId="30" xfId="0" applyNumberFormat="1" applyFont="1" applyFill="1" applyBorder="1" applyAlignment="1" applyProtection="1">
      <alignment horizontal="left" vertical="top" wrapText="1"/>
      <protection locked="0"/>
    </xf>
    <xf numFmtId="49" fontId="41" fillId="6" borderId="25" xfId="0" applyNumberFormat="1" applyFont="1" applyFill="1" applyBorder="1" applyAlignment="1" applyProtection="1">
      <alignment horizontal="left" vertical="top" wrapText="1"/>
      <protection locked="0"/>
    </xf>
    <xf numFmtId="49" fontId="41" fillId="6" borderId="31" xfId="0" applyNumberFormat="1" applyFont="1" applyFill="1" applyBorder="1" applyAlignment="1" applyProtection="1">
      <alignment horizontal="left" vertical="top" wrapText="1"/>
      <protection locked="0"/>
    </xf>
    <xf numFmtId="49" fontId="41" fillId="6" borderId="21" xfId="0" applyNumberFormat="1" applyFont="1" applyFill="1" applyBorder="1" applyAlignment="1" applyProtection="1">
      <alignment horizontal="left" vertical="top" wrapText="1"/>
      <protection locked="0"/>
    </xf>
    <xf numFmtId="49" fontId="41" fillId="6" borderId="0" xfId="0" applyNumberFormat="1" applyFont="1" applyFill="1" applyBorder="1" applyAlignment="1" applyProtection="1">
      <alignment horizontal="left" vertical="top" wrapText="1"/>
      <protection locked="0"/>
    </xf>
    <xf numFmtId="49" fontId="41" fillId="6" borderId="22" xfId="0" applyNumberFormat="1" applyFont="1" applyFill="1" applyBorder="1" applyAlignment="1" applyProtection="1">
      <alignment horizontal="left" vertical="top" wrapText="1"/>
      <protection locked="0"/>
    </xf>
    <xf numFmtId="49" fontId="41" fillId="6" borderId="28" xfId="0" applyNumberFormat="1" applyFont="1" applyFill="1" applyBorder="1" applyAlignment="1" applyProtection="1">
      <alignment horizontal="left" vertical="top" wrapText="1"/>
      <protection locked="0"/>
    </xf>
    <xf numFmtId="49" fontId="41" fillId="6" borderId="26" xfId="0" applyNumberFormat="1" applyFont="1" applyFill="1" applyBorder="1" applyAlignment="1" applyProtection="1">
      <alignment horizontal="left" vertical="top" wrapText="1"/>
      <protection locked="0"/>
    </xf>
    <xf numFmtId="49" fontId="41" fillId="6" borderId="29" xfId="0" applyNumberFormat="1" applyFont="1" applyFill="1" applyBorder="1" applyAlignment="1" applyProtection="1">
      <alignment horizontal="left" vertical="top" wrapText="1"/>
      <protection locked="0"/>
    </xf>
    <xf numFmtId="0" fontId="10" fillId="6" borderId="32" xfId="0" applyFont="1" applyFill="1" applyBorder="1" applyAlignment="1">
      <alignment horizontal="left" vertical="center"/>
    </xf>
    <xf numFmtId="0" fontId="10" fillId="6" borderId="27" xfId="0" applyFont="1" applyFill="1" applyBorder="1" applyAlignment="1">
      <alignment horizontal="left" vertical="center"/>
    </xf>
    <xf numFmtId="0" fontId="10" fillId="6" borderId="33" xfId="0" applyFont="1" applyFill="1" applyBorder="1" applyAlignment="1">
      <alignment horizontal="left" vertical="center"/>
    </xf>
    <xf numFmtId="49" fontId="27" fillId="6" borderId="16" xfId="0" applyNumberFormat="1" applyFont="1" applyFill="1" applyBorder="1" applyAlignment="1" applyProtection="1">
      <alignment horizontal="left" vertical="top" wrapText="1"/>
      <protection locked="0"/>
    </xf>
    <xf numFmtId="49" fontId="27" fillId="6" borderId="17" xfId="0" applyNumberFormat="1" applyFont="1" applyFill="1" applyBorder="1" applyAlignment="1" applyProtection="1">
      <alignment horizontal="left" vertical="top" wrapText="1"/>
      <protection locked="0"/>
    </xf>
    <xf numFmtId="49" fontId="27" fillId="6" borderId="18" xfId="0" applyNumberFormat="1" applyFont="1" applyFill="1" applyBorder="1" applyAlignment="1" applyProtection="1">
      <alignment horizontal="left" vertical="top" wrapText="1"/>
      <protection locked="0"/>
    </xf>
    <xf numFmtId="49" fontId="27" fillId="6" borderId="28" xfId="0" applyNumberFormat="1" applyFont="1" applyFill="1" applyBorder="1" applyAlignment="1" applyProtection="1">
      <alignment horizontal="left" vertical="top" wrapText="1"/>
      <protection locked="0"/>
    </xf>
    <xf numFmtId="49" fontId="27" fillId="6" borderId="26" xfId="0" applyNumberFormat="1" applyFont="1" applyFill="1" applyBorder="1" applyAlignment="1" applyProtection="1">
      <alignment horizontal="left" vertical="top" wrapText="1"/>
      <protection locked="0"/>
    </xf>
    <xf numFmtId="49" fontId="27" fillId="6" borderId="29" xfId="0" applyNumberFormat="1" applyFont="1" applyFill="1" applyBorder="1" applyAlignment="1" applyProtection="1">
      <alignment horizontal="left" vertical="top" wrapText="1"/>
      <protection locked="0"/>
    </xf>
    <xf numFmtId="49" fontId="41" fillId="6" borderId="23" xfId="0" applyNumberFormat="1" applyFont="1" applyFill="1" applyBorder="1" applyAlignment="1" applyProtection="1">
      <alignment horizontal="left" vertical="top" wrapText="1"/>
      <protection locked="0"/>
    </xf>
    <xf numFmtId="49" fontId="41" fillId="6" borderId="19" xfId="0" applyNumberFormat="1" applyFont="1" applyFill="1" applyBorder="1" applyAlignment="1" applyProtection="1">
      <alignment horizontal="left" vertical="top" wrapText="1"/>
      <protection locked="0"/>
    </xf>
    <xf numFmtId="49" fontId="41" fillId="6" borderId="20" xfId="0" applyNumberFormat="1" applyFont="1" applyFill="1" applyBorder="1" applyAlignment="1" applyProtection="1">
      <alignment horizontal="left" vertical="top" wrapText="1"/>
      <protection locked="0"/>
    </xf>
    <xf numFmtId="0" fontId="6" fillId="3" borderId="26" xfId="0" applyFont="1" applyFill="1" applyBorder="1" applyAlignment="1">
      <alignment horizontal="left" vertical="center" wrapText="1"/>
    </xf>
    <xf numFmtId="0" fontId="6" fillId="3" borderId="28" xfId="0" applyFont="1" applyFill="1" applyBorder="1" applyAlignment="1">
      <alignment horizontal="center" vertical="center"/>
    </xf>
    <xf numFmtId="0" fontId="6" fillId="3" borderId="26" xfId="0" applyFont="1" applyFill="1" applyBorder="1" applyAlignment="1">
      <alignment horizontal="center" vertical="center"/>
    </xf>
    <xf numFmtId="0" fontId="16" fillId="2" borderId="25" xfId="1" applyFont="1" applyBorder="1" applyAlignment="1" applyProtection="1">
      <alignment horizontal="center" vertical="center"/>
    </xf>
    <xf numFmtId="0" fontId="16" fillId="2" borderId="31" xfId="1" applyFont="1" applyBorder="1" applyAlignment="1" applyProtection="1">
      <alignment horizontal="center" vertical="center"/>
    </xf>
    <xf numFmtId="0" fontId="16" fillId="2" borderId="26" xfId="1" applyFont="1" applyBorder="1" applyAlignment="1" applyProtection="1">
      <alignment horizontal="center" vertical="center"/>
    </xf>
    <xf numFmtId="0" fontId="16" fillId="2" borderId="29" xfId="1" applyFont="1" applyBorder="1" applyAlignment="1" applyProtection="1">
      <alignment horizontal="center" vertical="center"/>
    </xf>
    <xf numFmtId="0" fontId="6" fillId="3" borderId="30"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7" xfId="0" applyFont="1" applyFill="1" applyBorder="1" applyAlignment="1">
      <alignment horizontal="left" vertical="center" wrapText="1"/>
    </xf>
    <xf numFmtId="0" fontId="18" fillId="0" borderId="27" xfId="0" applyFont="1" applyBorder="1" applyAlignment="1" applyProtection="1">
      <alignment horizontal="center" vertical="center"/>
    </xf>
    <xf numFmtId="0" fontId="18" fillId="0" borderId="33" xfId="0" applyFont="1" applyBorder="1" applyAlignment="1" applyProtection="1">
      <alignment horizontal="center" vertical="center"/>
    </xf>
  </cellXfs>
  <cellStyles count="3">
    <cellStyle name="ハイパーリンク" xfId="2" builtinId="8"/>
    <cellStyle name="悪い" xfId="1" builtinId="27"/>
    <cellStyle name="標準" xfId="0" builtinId="0"/>
  </cellStyles>
  <dxfs count="132">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theme="7" tint="-0.499984740745262"/>
      </font>
      <fill>
        <patternFill>
          <bgColor theme="7" tint="0.59996337778862885"/>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fgColor theme="9" tint="0.79995117038483843"/>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s>
  <tableStyles count="0" defaultTableStyle="TableStyleMedium2" defaultPivotStyle="PivotStyleLight16"/>
  <colors>
    <mruColors>
      <color rgb="FFFFCCCC"/>
      <color rgb="FFE7F0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fmlaLink="$BL$57" lockText="1" noThreeD="1"/>
</file>

<file path=xl/ctrlProps/ctrlProp3.xml><?xml version="1.0" encoding="utf-8"?>
<formControlPr xmlns="http://schemas.microsoft.com/office/spreadsheetml/2009/9/main" objectType="CheckBox" checked="Checked" fmlaLink="$BL$129" lockText="1" noThreeD="1"/>
</file>

<file path=xl/ctrlProps/ctrlProp4.xml><?xml version="1.0" encoding="utf-8"?>
<formControlPr xmlns="http://schemas.microsoft.com/office/spreadsheetml/2009/9/main" objectType="CheckBox" checked="Checked" fmlaLink="$BL$134" lockText="1" noThreeD="1"/>
</file>

<file path=xl/ctrlProps/ctrlProp5.xml><?xml version="1.0" encoding="utf-8"?>
<formControlPr xmlns="http://schemas.microsoft.com/office/spreadsheetml/2009/9/main" objectType="CheckBox" checked="Checked" fmlaLink="$BL$159" lockText="1" noThreeD="1"/>
</file>

<file path=xl/ctrlProps/ctrlProp6.xml><?xml version="1.0" encoding="utf-8"?>
<formControlPr xmlns="http://schemas.microsoft.com/office/spreadsheetml/2009/9/main" objectType="CheckBox" checked="Checked" fmlaLink="$BL$191" lockText="1" noThreeD="1"/>
</file>

<file path=xl/ctrlProps/ctrlProp7.xml><?xml version="1.0" encoding="utf-8"?>
<formControlPr xmlns="http://schemas.microsoft.com/office/spreadsheetml/2009/9/main" objectType="CheckBox" checked="Checked" fmlaLink="$BL$233" lockText="1" noThreeD="1"/>
</file>

<file path=xl/ctrlProps/ctrlProp8.xml><?xml version="1.0" encoding="utf-8"?>
<formControlPr xmlns="http://schemas.microsoft.com/office/spreadsheetml/2009/9/main" objectType="CheckBox" checked="Checked" fmlaLink="$BL$262" lockText="1" noThreeD="1"/>
</file>

<file path=xl/ctrlProps/ctrlProp9.xml><?xml version="1.0" encoding="utf-8"?>
<formControlPr xmlns="http://schemas.microsoft.com/office/spreadsheetml/2009/9/main" objectType="CheckBox" checked="Checked" fmlaLink="$BL$289" lockText="1" noThreeD="1"/>
</file>

<file path=xl/ctrlProps/ctrlProp10.xml><?xml version="1.0" encoding="utf-8"?>
<formControlPr xmlns="http://schemas.microsoft.com/office/spreadsheetml/2009/9/main" objectType="CheckBox" checked="Checked" fmlaLink="$BL$291" lockText="1" noThreeD="1"/>
</file>

<file path=xl/ctrlProps/ctrlProp11.xml><?xml version="1.0" encoding="utf-8"?>
<formControlPr xmlns="http://schemas.microsoft.com/office/spreadsheetml/2009/9/main" objectType="CheckBox" fmlaLink="$BL$46"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fmlaLink="$BL$342" lockText="1" noThreeD="1"/>
</file>

<file path=xl/ctrlProps/ctrlProp17.xml><?xml version="1.0" encoding="utf-8"?>
<formControlPr xmlns="http://schemas.microsoft.com/office/spreadsheetml/2009/9/main" objectType="CheckBox" checked="Checked" fmlaLink="$BL$343" lockText="1" noThreeD="1"/>
</file>

<file path=xl/ctrlProps/ctrlProp18.xml><?xml version="1.0" encoding="utf-8"?>
<formControlPr xmlns="http://schemas.microsoft.com/office/spreadsheetml/2009/9/main" objectType="CheckBox" checked="Checked" fmlaLink="$BL$344" lockText="1" noThreeD="1"/>
</file>

<file path=xl/ctrlProps/ctrlProp19.xml><?xml version="1.0" encoding="utf-8"?>
<formControlPr xmlns="http://schemas.microsoft.com/office/spreadsheetml/2009/9/main" objectType="CheckBox" checked="Checked" fmlaLink="$BL$58" lockText="1" noThreeD="1"/>
</file>

<file path=xl/ctrlProps/ctrlProp20.xml><?xml version="1.0" encoding="utf-8"?>
<formControlPr xmlns="http://schemas.microsoft.com/office/spreadsheetml/2009/9/main" objectType="CheckBox" fmlaLink="$BL$61" lockText="1" noThreeD="1"/>
</file>

<file path=xl/ctrlProps/ctrlProp21.xml><?xml version="1.0" encoding="utf-8"?>
<formControlPr xmlns="http://schemas.microsoft.com/office/spreadsheetml/2009/9/main" objectType="CheckBox" checked="Checked" fmlaLink="$BL$59" lockText="1" noThreeD="1"/>
</file>

<file path=xl/ctrlProps/ctrlProp22.xml><?xml version="1.0" encoding="utf-8"?>
<formControlPr xmlns="http://schemas.microsoft.com/office/spreadsheetml/2009/9/main" objectType="CheckBox" checked="Checked" fmlaLink="$BL$135" lockText="1" noThreeD="1"/>
</file>

<file path=xl/ctrlProps/ctrlProp23.xml><?xml version="1.0" encoding="utf-8"?>
<formControlPr xmlns="http://schemas.microsoft.com/office/spreadsheetml/2009/9/main" objectType="CheckBox" checked="Checked" fmlaLink="$BL$161" lockText="1" noThreeD="1"/>
</file>

<file path=xl/drawings/drawing1.xml><?xml version="1.0" encoding="utf-8"?>
<xdr:wsDr xmlns:xdr="http://schemas.openxmlformats.org/drawingml/2006/spreadsheetDrawing" xmlns:a="http://schemas.openxmlformats.org/drawingml/2006/main">
  <xdr:twoCellAnchor>
    <xdr:from>
      <xdr:col>1</xdr:col>
      <xdr:colOff>30480</xdr:colOff>
      <xdr:row>2</xdr:row>
      <xdr:rowOff>91440</xdr:rowOff>
    </xdr:from>
    <xdr:to>
      <xdr:col>61</xdr:col>
      <xdr:colOff>137160</xdr:colOff>
      <xdr:row>10</xdr:row>
      <xdr:rowOff>93134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9813" y="861907"/>
          <a:ext cx="10266680" cy="1965960"/>
        </a:xfrm>
        <a:prstGeom prst="rect">
          <a:avLst/>
        </a:prstGeom>
        <a:solidFill>
          <a:srgbClr val="E7F0F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107950</xdr:colOff>
          <xdr:row>30</xdr:row>
          <xdr:rowOff>222250</xdr:rowOff>
        </xdr:from>
        <xdr:to>
          <xdr:col>39</xdr:col>
          <xdr:colOff>146050</xdr:colOff>
          <xdr:row>32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55</xdr:row>
          <xdr:rowOff>228600</xdr:rowOff>
        </xdr:from>
        <xdr:to>
          <xdr:col>5</xdr:col>
          <xdr:colOff>6350</xdr:colOff>
          <xdr:row>56</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162557</xdr:colOff>
      <xdr:row>2</xdr:row>
      <xdr:rowOff>137160</xdr:rowOff>
    </xdr:from>
    <xdr:ext cx="10341293" cy="249299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57" y="1059180"/>
          <a:ext cx="10341293" cy="2492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●本計画の策定対象は、以下の条件に当てはまるイベントとなります。</a:t>
          </a:r>
          <a:br>
            <a:rPr kumimoji="1" lang="en-US" altLang="ja-JP" sz="1200"/>
          </a:br>
          <a:r>
            <a:rPr kumimoji="1" lang="ja-JP" altLang="en-US" sz="1200"/>
            <a:t>●以下に当てはまらない場合、「感染防止策チェックリスト」をイベントの</a:t>
          </a:r>
          <a:r>
            <a:rPr kumimoji="1" lang="en-US" altLang="ja-JP" sz="1200"/>
            <a:t>HP</a:t>
          </a:r>
          <a:r>
            <a:rPr kumimoji="1" lang="ja-JP" altLang="en-US" sz="1200"/>
            <a:t>等で公表いただき（東京都への提出不要）、</a:t>
          </a:r>
          <a:endParaRPr kumimoji="1" lang="en-US" altLang="ja-JP" sz="1200"/>
        </a:p>
        <a:p>
          <a:r>
            <a:rPr kumimoji="1" lang="ja-JP" altLang="en-US" sz="1200"/>
            <a:t>　開催日時点の要請内容に従ってイベントを開催してください。</a:t>
          </a:r>
          <a:endParaRPr kumimoji="1" lang="en-US" altLang="ja-JP" sz="1200"/>
        </a:p>
        <a:p>
          <a:pPr eaLnBrk="1" fontAlgn="auto" latinLnBrk="0" hangingPunct="1"/>
          <a:r>
            <a:rPr kumimoji="1" lang="ja-JP" altLang="en-US" sz="1100"/>
            <a:t>　・</a:t>
          </a:r>
          <a:r>
            <a:rPr kumimoji="1" lang="ja-JP" altLang="en-US" sz="1200"/>
            <a:t>①</a:t>
          </a:r>
          <a:r>
            <a:rPr lang="ja-JP" altLang="ja-JP" sz="1200" b="0" i="0" baseline="0">
              <a:solidFill>
                <a:schemeClr val="tx1"/>
              </a:solidFill>
              <a:effectLst/>
              <a:latin typeface="+mn-lt"/>
              <a:ea typeface="+mn-ea"/>
              <a:cs typeface="+mn-cs"/>
            </a:rPr>
            <a:t>緊急事態措置区域やまん延防止等重点措置区域である期間</a:t>
          </a:r>
          <a:r>
            <a:rPr lang="ja-JP" altLang="en-US" sz="1200" b="0" i="0" baseline="0">
              <a:solidFill>
                <a:schemeClr val="tx1"/>
              </a:solidFill>
              <a:effectLst/>
              <a:latin typeface="+mn-lt"/>
              <a:ea typeface="+mn-ea"/>
              <a:cs typeface="+mn-cs"/>
            </a:rPr>
            <a:t>：</a:t>
          </a:r>
          <a:r>
            <a:rPr kumimoji="1" lang="ja-JP" altLang="ja-JP" sz="1200" b="1">
              <a:solidFill>
                <a:srgbClr val="C00000"/>
              </a:solidFill>
              <a:effectLst/>
              <a:latin typeface="+mn-lt"/>
              <a:ea typeface="+mn-ea"/>
              <a:cs typeface="+mn-cs"/>
            </a:rPr>
            <a:t>１回あたりの参加人数</a:t>
          </a:r>
          <a:r>
            <a:rPr lang="en-US" altLang="ja-JP" sz="1200" b="1" i="0" baseline="0">
              <a:solidFill>
                <a:srgbClr val="C00000"/>
              </a:solidFill>
              <a:effectLst/>
              <a:latin typeface="+mn-lt"/>
              <a:ea typeface="+mn-ea"/>
              <a:cs typeface="+mn-cs"/>
            </a:rPr>
            <a:t>5,000</a:t>
          </a:r>
          <a:r>
            <a:rPr lang="ja-JP" altLang="ja-JP" sz="1200" b="1" i="0" baseline="0">
              <a:solidFill>
                <a:srgbClr val="C00000"/>
              </a:solidFill>
              <a:effectLst/>
              <a:latin typeface="+mn-lt"/>
              <a:ea typeface="+mn-ea"/>
              <a:cs typeface="+mn-cs"/>
            </a:rPr>
            <a:t>人超</a:t>
          </a:r>
          <a:r>
            <a:rPr lang="ja-JP" altLang="ja-JP" sz="1200" b="0" i="0" baseline="0">
              <a:solidFill>
                <a:sysClr val="windowText" lastClr="000000"/>
              </a:solidFill>
              <a:effectLst/>
              <a:latin typeface="+mn-lt"/>
              <a:ea typeface="+mn-ea"/>
              <a:cs typeface="+mn-cs"/>
            </a:rPr>
            <a:t>の</a:t>
          </a:r>
          <a:r>
            <a:rPr lang="ja-JP" altLang="ja-JP" sz="1200" b="0" i="0" baseline="0">
              <a:solidFill>
                <a:schemeClr val="tx1"/>
              </a:solidFill>
              <a:effectLst/>
              <a:latin typeface="+mn-lt"/>
              <a:ea typeface="+mn-ea"/>
              <a:cs typeface="+mn-cs"/>
            </a:rPr>
            <a:t>イベント。</a:t>
          </a:r>
          <a:endParaRPr lang="en-US" altLang="ja-JP" sz="1200" b="0" i="0" baseline="0">
            <a:solidFill>
              <a:schemeClr val="tx1"/>
            </a:solidFill>
            <a:effectLst/>
            <a:latin typeface="+mn-lt"/>
            <a:ea typeface="+mn-ea"/>
            <a:cs typeface="+mn-cs"/>
          </a:endParaRPr>
        </a:p>
        <a:p>
          <a:pPr eaLnBrk="1" fontAlgn="auto" latinLnBrk="0" hangingPunct="1"/>
          <a:r>
            <a:rPr lang="ja-JP" altLang="en-US" sz="1200" b="0" i="0" baseline="0">
              <a:solidFill>
                <a:schemeClr val="tx1"/>
              </a:solidFill>
              <a:effectLst/>
              <a:latin typeface="+mn-lt"/>
              <a:ea typeface="+mn-ea"/>
              <a:cs typeface="+mn-cs"/>
            </a:rPr>
            <a:t>　・②　①以外の期間：</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t>　　　　　　・（収容定員あり）</a:t>
          </a:r>
          <a:r>
            <a:rPr kumimoji="1" lang="ja-JP" altLang="ja-JP" sz="1200" b="1">
              <a:solidFill>
                <a:srgbClr val="C00000"/>
              </a:solidFill>
              <a:effectLst/>
              <a:latin typeface="+mn-lt"/>
              <a:ea typeface="+mn-ea"/>
              <a:cs typeface="+mn-cs"/>
            </a:rPr>
            <a:t>１回あたりの</a:t>
          </a:r>
          <a:r>
            <a:rPr kumimoji="1" lang="ja-JP" altLang="en-US" sz="1200" b="1">
              <a:solidFill>
                <a:srgbClr val="C00000"/>
              </a:solidFill>
              <a:effectLst/>
              <a:latin typeface="+mn-lt"/>
              <a:ea typeface="+mn-ea"/>
              <a:cs typeface="+mn-cs"/>
            </a:rPr>
            <a:t>参加</a:t>
          </a:r>
          <a:r>
            <a:rPr kumimoji="1" lang="ja-JP" altLang="ja-JP" sz="1200" b="1">
              <a:solidFill>
                <a:srgbClr val="C00000"/>
              </a:solidFill>
              <a:effectLst/>
              <a:latin typeface="+mn-lt"/>
              <a:ea typeface="+mn-ea"/>
              <a:cs typeface="+mn-cs"/>
            </a:rPr>
            <a:t>人数</a:t>
          </a:r>
          <a:r>
            <a:rPr kumimoji="1" lang="en-US" altLang="ja-JP" sz="1200" b="1">
              <a:solidFill>
                <a:srgbClr val="C00000"/>
              </a:solidFill>
              <a:effectLst/>
              <a:latin typeface="+mn-lt"/>
              <a:ea typeface="+mn-ea"/>
              <a:cs typeface="+mn-cs"/>
            </a:rPr>
            <a:t>5,000</a:t>
          </a:r>
          <a:r>
            <a:rPr kumimoji="1" lang="ja-JP" altLang="ja-JP" sz="1200" b="1">
              <a:solidFill>
                <a:srgbClr val="C00000"/>
              </a:solidFill>
              <a:effectLst/>
              <a:latin typeface="+mn-lt"/>
              <a:ea typeface="+mn-ea"/>
              <a:cs typeface="+mn-cs"/>
            </a:rPr>
            <a:t>人超</a:t>
          </a:r>
          <a:r>
            <a:rPr kumimoji="0" lang="ja-JP" altLang="en-US" sz="1200" b="0">
              <a:solidFill>
                <a:schemeClr val="tx1"/>
              </a:solidFill>
              <a:effectLst/>
              <a:latin typeface="+mn-lt"/>
              <a:ea typeface="+mn-ea"/>
              <a:cs typeface="+mn-cs"/>
            </a:rPr>
            <a:t>かつ</a:t>
          </a:r>
          <a:r>
            <a:rPr kumimoji="1" lang="ja-JP" altLang="en-US" sz="1200" b="1">
              <a:solidFill>
                <a:srgbClr val="C00000"/>
              </a:solidFill>
            </a:rPr>
            <a:t>収容率</a:t>
          </a:r>
          <a:r>
            <a:rPr kumimoji="1" lang="en-US" altLang="ja-JP" sz="1200" b="1">
              <a:solidFill>
                <a:srgbClr val="C00000"/>
              </a:solidFill>
            </a:rPr>
            <a:t>50%</a:t>
          </a:r>
          <a:r>
            <a:rPr kumimoji="1" lang="ja-JP" altLang="en-US" sz="1200" b="1">
              <a:solidFill>
                <a:srgbClr val="C00000"/>
              </a:solidFill>
            </a:rPr>
            <a:t>超</a:t>
          </a:r>
          <a:r>
            <a:rPr lang="ja-JP" altLang="ja-JP" sz="1200">
              <a:solidFill>
                <a:schemeClr val="tx1"/>
              </a:solidFill>
              <a:effectLst/>
              <a:latin typeface="+mn-lt"/>
              <a:ea typeface="+mn-ea"/>
              <a:cs typeface="+mn-cs"/>
            </a:rPr>
            <a:t>で開催するイベント</a:t>
          </a:r>
          <a:br>
            <a:rPr lang="en-US" altLang="ja-JP" sz="1200">
              <a:solidFill>
                <a:schemeClr val="tx1"/>
              </a:solidFill>
              <a:effectLst/>
              <a:latin typeface="+mn-lt"/>
              <a:ea typeface="+mn-ea"/>
              <a:cs typeface="+mn-cs"/>
            </a:rPr>
          </a:br>
          <a:r>
            <a:rPr lang="ja-JP" altLang="en-US" sz="1200">
              <a:solidFill>
                <a:schemeClr val="tx1"/>
              </a:solidFill>
              <a:effectLst/>
              <a:latin typeface="+mn-lt"/>
              <a:ea typeface="+mn-ea"/>
              <a:cs typeface="+mn-cs"/>
            </a:rPr>
            <a:t>　　　　　　</a:t>
          </a:r>
          <a:r>
            <a:rPr kumimoji="1" lang="ja-JP" altLang="en-US" sz="1200" b="0">
              <a:solidFill>
                <a:sysClr val="windowText" lastClr="000000"/>
              </a:solidFill>
            </a:rPr>
            <a:t>・（収容定員なし）</a:t>
          </a:r>
          <a:r>
            <a:rPr kumimoji="1" lang="ja-JP" altLang="en-US" sz="1200" b="1">
              <a:solidFill>
                <a:srgbClr val="C00000"/>
              </a:solidFill>
            </a:rPr>
            <a:t>１回あたりの</a:t>
          </a:r>
          <a:r>
            <a:rPr lang="ja-JP" altLang="ja-JP" sz="1200" b="1">
              <a:solidFill>
                <a:srgbClr val="C00000"/>
              </a:solidFill>
              <a:effectLst/>
              <a:latin typeface="+mn-lt"/>
              <a:ea typeface="+mn-ea"/>
              <a:cs typeface="+mn-cs"/>
            </a:rPr>
            <a:t>参加人数</a:t>
          </a:r>
          <a:r>
            <a:rPr lang="en-US" altLang="ja-JP" sz="1200" b="1">
              <a:solidFill>
                <a:srgbClr val="C00000"/>
              </a:solidFill>
              <a:effectLst/>
              <a:latin typeface="+mn-lt"/>
              <a:ea typeface="+mn-ea"/>
              <a:cs typeface="+mn-cs"/>
            </a:rPr>
            <a:t>5,000</a:t>
          </a:r>
          <a:r>
            <a:rPr lang="ja-JP" altLang="ja-JP" sz="1200" b="1">
              <a:solidFill>
                <a:srgbClr val="C00000"/>
              </a:solidFill>
              <a:effectLst/>
              <a:latin typeface="+mn-lt"/>
              <a:ea typeface="+mn-ea"/>
              <a:cs typeface="+mn-cs"/>
            </a:rPr>
            <a:t>人超</a:t>
          </a:r>
          <a:r>
            <a:rPr lang="ja-JP" altLang="ja-JP" sz="1200">
              <a:solidFill>
                <a:schemeClr val="tx1"/>
              </a:solidFill>
              <a:effectLst/>
              <a:latin typeface="+mn-lt"/>
              <a:ea typeface="+mn-ea"/>
              <a:cs typeface="+mn-cs"/>
            </a:rPr>
            <a:t>かつ</a:t>
          </a:r>
          <a:r>
            <a:rPr lang="ja-JP" altLang="ja-JP" sz="1200" b="1">
              <a:solidFill>
                <a:srgbClr val="C00000"/>
              </a:solidFill>
              <a:effectLst/>
              <a:latin typeface="+mn-lt"/>
              <a:ea typeface="+mn-ea"/>
              <a:cs typeface="+mn-cs"/>
            </a:rPr>
            <a:t>人と人とが触れ合わない程度の間隔</a:t>
          </a:r>
          <a:r>
            <a:rPr lang="ja-JP" altLang="ja-JP" sz="1200">
              <a:solidFill>
                <a:schemeClr val="tx1"/>
              </a:solidFill>
              <a:effectLst/>
              <a:latin typeface="+mn-lt"/>
              <a:ea typeface="+mn-ea"/>
              <a:cs typeface="+mn-cs"/>
            </a:rPr>
            <a:t>で開催するイベント</a:t>
          </a:r>
          <a:endParaRPr lang="en-US" altLang="ja-JP" sz="1200">
            <a:solidFill>
              <a:schemeClr val="tx1"/>
            </a:solidFill>
            <a:effectLst/>
            <a:latin typeface="+mn-lt"/>
            <a:ea typeface="+mn-ea"/>
            <a:cs typeface="+mn-cs"/>
          </a:endParaRPr>
        </a:p>
        <a:p>
          <a:r>
            <a:rPr kumimoji="1" lang="ja-JP" altLang="en-US" sz="1200"/>
            <a:t>　・</a:t>
          </a:r>
          <a:r>
            <a:rPr kumimoji="1" lang="ja-JP" altLang="en-US" sz="1200" b="1">
              <a:solidFill>
                <a:srgbClr val="C00000"/>
              </a:solidFill>
            </a:rPr>
            <a:t>大声（観客等が、通常よりも大きな声量で、反復・継続的に声を発すること）がない又は大声を発生させないために必要な対策をとる</a:t>
          </a:r>
          <a:r>
            <a:rPr kumimoji="1" lang="ja-JP" altLang="en-US" sz="1200"/>
            <a:t>イベント</a:t>
          </a:r>
        </a:p>
      </xdr:txBody>
    </xdr:sp>
    <xdr:clientData/>
  </xdr:oneCellAnchor>
  <mc:AlternateContent xmlns:mc="http://schemas.openxmlformats.org/markup-compatibility/2006">
    <mc:Choice xmlns:a14="http://schemas.microsoft.com/office/drawing/2010/main" Requires="a14">
      <xdr:twoCellAnchor editAs="oneCell">
        <xdr:from>
          <xdr:col>1</xdr:col>
          <xdr:colOff>44450</xdr:colOff>
          <xdr:row>129</xdr:row>
          <xdr:rowOff>203200</xdr:rowOff>
        </xdr:from>
        <xdr:to>
          <xdr:col>2</xdr:col>
          <xdr:colOff>63500</xdr:colOff>
          <xdr:row>131</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132</xdr:row>
          <xdr:rowOff>234950</xdr:rowOff>
        </xdr:from>
        <xdr:to>
          <xdr:col>2</xdr:col>
          <xdr:colOff>158750</xdr:colOff>
          <xdr:row>134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158</xdr:row>
          <xdr:rowOff>107950</xdr:rowOff>
        </xdr:from>
        <xdr:to>
          <xdr:col>3</xdr:col>
          <xdr:colOff>6350</xdr:colOff>
          <xdr:row>159</xdr:row>
          <xdr:rowOff>107950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190</xdr:row>
          <xdr:rowOff>127000</xdr:rowOff>
        </xdr:from>
        <xdr:to>
          <xdr:col>2</xdr:col>
          <xdr:colOff>158750</xdr:colOff>
          <xdr:row>191</xdr:row>
          <xdr:rowOff>127000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231</xdr:row>
          <xdr:rowOff>228600</xdr:rowOff>
        </xdr:from>
        <xdr:to>
          <xdr:col>2</xdr:col>
          <xdr:colOff>158750</xdr:colOff>
          <xdr:row>233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260</xdr:row>
          <xdr:rowOff>222250</xdr:rowOff>
        </xdr:from>
        <xdr:to>
          <xdr:col>3</xdr:col>
          <xdr:colOff>38100</xdr:colOff>
          <xdr:row>262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288</xdr:row>
          <xdr:rowOff>107950</xdr:rowOff>
        </xdr:from>
        <xdr:to>
          <xdr:col>3</xdr:col>
          <xdr:colOff>31750</xdr:colOff>
          <xdr:row>289</xdr:row>
          <xdr:rowOff>158750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289</xdr:row>
          <xdr:rowOff>234950</xdr:rowOff>
        </xdr:from>
        <xdr:to>
          <xdr:col>3</xdr:col>
          <xdr:colOff>76200</xdr:colOff>
          <xdr:row>290</xdr:row>
          <xdr:rowOff>234950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45</xdr:row>
          <xdr:rowOff>76200</xdr:rowOff>
        </xdr:from>
        <xdr:to>
          <xdr:col>19</xdr:col>
          <xdr:colOff>6350</xdr:colOff>
          <xdr:row>46</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45</xdr:row>
          <xdr:rowOff>63500</xdr:rowOff>
        </xdr:from>
        <xdr:to>
          <xdr:col>27</xdr:col>
          <xdr:colOff>31750</xdr:colOff>
          <xdr:row>46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356</xdr:row>
          <xdr:rowOff>222250</xdr:rowOff>
        </xdr:from>
        <xdr:to>
          <xdr:col>4</xdr:col>
          <xdr:colOff>63500</xdr:colOff>
          <xdr:row>358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369</xdr:row>
          <xdr:rowOff>101600</xdr:rowOff>
        </xdr:from>
        <xdr:to>
          <xdr:col>4</xdr:col>
          <xdr:colOff>25400</xdr:colOff>
          <xdr:row>370</xdr:row>
          <xdr:rowOff>101600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371</xdr:row>
          <xdr:rowOff>228600</xdr:rowOff>
        </xdr:from>
        <xdr:to>
          <xdr:col>4</xdr:col>
          <xdr:colOff>63500</xdr:colOff>
          <xdr:row>373</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341</xdr:row>
          <xdr:rowOff>69850</xdr:rowOff>
        </xdr:from>
        <xdr:to>
          <xdr:col>3</xdr:col>
          <xdr:colOff>76200</xdr:colOff>
          <xdr:row>342</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139700</xdr:colOff>
          <xdr:row>341</xdr:row>
          <xdr:rowOff>444500</xdr:rowOff>
        </xdr:from>
        <xdr:to>
          <xdr:col>3</xdr:col>
          <xdr:colOff>107950</xdr:colOff>
          <xdr:row>343</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342</xdr:row>
          <xdr:rowOff>196850</xdr:rowOff>
        </xdr:from>
        <xdr:to>
          <xdr:col>3</xdr:col>
          <xdr:colOff>44450</xdr:colOff>
          <xdr:row>344</xdr:row>
          <xdr:rowOff>25400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56</xdr:row>
          <xdr:rowOff>234950</xdr:rowOff>
        </xdr:from>
        <xdr:to>
          <xdr:col>5</xdr:col>
          <xdr:colOff>76200</xdr:colOff>
          <xdr:row>57</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xdr:colOff>
          <xdr:row>60</xdr:row>
          <xdr:rowOff>0</xdr:rowOff>
        </xdr:from>
        <xdr:to>
          <xdr:col>4</xdr:col>
          <xdr:colOff>6350</xdr:colOff>
          <xdr:row>61</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57</xdr:row>
          <xdr:rowOff>234950</xdr:rowOff>
        </xdr:from>
        <xdr:to>
          <xdr:col>5</xdr:col>
          <xdr:colOff>82550</xdr:colOff>
          <xdr:row>58</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134</xdr:row>
          <xdr:rowOff>12700</xdr:rowOff>
        </xdr:from>
        <xdr:to>
          <xdr:col>5</xdr:col>
          <xdr:colOff>50800</xdr:colOff>
          <xdr:row>135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160</xdr:row>
          <xdr:rowOff>12700</xdr:rowOff>
        </xdr:from>
        <xdr:to>
          <xdr:col>5</xdr:col>
          <xdr:colOff>82550</xdr:colOff>
          <xdr:row>161</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mailto:komaba.agora@gmail.com"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babureruriguru.wixsite.com/babureruriguru"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mailto:S0031507a@section.metro.tokyo.jp"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395"/>
  <sheetViews>
    <sheetView showGridLines="0" tabSelected="1" view="pageBreakPreview" topLeftCell="A113" zoomScaleNormal="100" zoomScaleSheetLayoutView="100" workbookViewId="0">
      <selection activeCell="F29" sqref="F29:BJ29"/>
    </sheetView>
  </sheetViews>
  <sheetFormatPr defaultRowHeight="19" x14ac:dyDescent="0.6"/>
  <cols>
    <col min="1" max="50" width="2" style="1" customWidth="1"/>
    <col min="51" max="63" width="2" customWidth="1"/>
    <col min="64" max="65" width="2" hidden="1" customWidth="1"/>
    <col min="66" max="112" width="2" customWidth="1"/>
  </cols>
  <sheetData>
    <row r="1" spans="1:63" ht="23.4" customHeight="1" thickBot="1" x14ac:dyDescent="0.6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6"/>
      <c r="AZ1" s="36"/>
      <c r="BA1" s="36"/>
      <c r="BB1" s="36"/>
      <c r="BC1" s="36"/>
      <c r="BD1" s="36"/>
      <c r="BE1" s="36"/>
      <c r="BF1" s="36"/>
      <c r="BG1" s="36"/>
      <c r="BH1" s="36"/>
      <c r="BI1" s="36"/>
      <c r="BJ1" s="60" t="s">
        <v>72</v>
      </c>
      <c r="BK1" s="36"/>
    </row>
    <row r="2" spans="1:63" ht="36.65" customHeight="1" thickBot="1" x14ac:dyDescent="0.65">
      <c r="A2" s="35"/>
      <c r="B2" s="178" t="s">
        <v>19</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80"/>
    </row>
    <row r="3" spans="1:63" x14ac:dyDescent="0.6">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6"/>
      <c r="AZ3" s="36"/>
      <c r="BA3" s="36"/>
      <c r="BB3" s="36"/>
      <c r="BC3" s="36"/>
      <c r="BD3" s="36"/>
      <c r="BE3" s="36"/>
      <c r="BF3" s="36"/>
      <c r="BG3" s="36"/>
      <c r="BH3" s="36"/>
      <c r="BI3" s="36"/>
      <c r="BJ3" s="36"/>
    </row>
    <row r="4" spans="1:63" x14ac:dyDescent="0.6">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6"/>
      <c r="AZ4" s="36"/>
      <c r="BA4" s="36"/>
      <c r="BB4" s="36"/>
      <c r="BC4" s="36"/>
      <c r="BD4" s="36"/>
      <c r="BE4" s="36"/>
      <c r="BF4" s="36"/>
      <c r="BG4" s="36"/>
      <c r="BH4" s="36"/>
      <c r="BI4" s="36"/>
      <c r="BJ4" s="36"/>
    </row>
    <row r="5" spans="1:63" x14ac:dyDescent="0.6">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6"/>
      <c r="AZ5" s="36"/>
      <c r="BA5" s="36"/>
      <c r="BB5" s="36"/>
      <c r="BC5" s="36"/>
      <c r="BD5" s="36"/>
      <c r="BE5" s="36"/>
      <c r="BF5" s="36"/>
      <c r="BG5" s="36"/>
      <c r="BH5" s="36"/>
      <c r="BI5" s="36"/>
      <c r="BJ5" s="36"/>
    </row>
    <row r="6" spans="1:63" x14ac:dyDescent="0.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6"/>
      <c r="AZ6" s="36"/>
      <c r="BA6" s="36"/>
      <c r="BB6" s="36"/>
      <c r="BC6" s="36"/>
      <c r="BD6" s="36"/>
      <c r="BE6" s="36"/>
      <c r="BF6" s="36"/>
      <c r="BG6" s="36"/>
      <c r="BH6" s="36"/>
      <c r="BI6" s="36"/>
      <c r="BJ6" s="36"/>
    </row>
    <row r="7" spans="1:63" x14ac:dyDescent="0.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6"/>
      <c r="AZ7" s="36"/>
      <c r="BA7" s="36"/>
      <c r="BB7" s="36"/>
      <c r="BC7" s="36"/>
      <c r="BD7" s="36"/>
      <c r="BE7" s="36"/>
      <c r="BF7" s="36"/>
      <c r="BG7" s="36"/>
      <c r="BH7" s="36"/>
      <c r="BI7" s="36"/>
      <c r="BJ7" s="36"/>
    </row>
    <row r="8" spans="1:63" x14ac:dyDescent="0.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6"/>
      <c r="AZ8" s="36"/>
      <c r="BA8" s="36"/>
      <c r="BB8" s="36"/>
      <c r="BC8" s="36"/>
      <c r="BD8" s="36"/>
      <c r="BE8" s="36"/>
      <c r="BF8" s="36"/>
      <c r="BG8" s="36"/>
      <c r="BH8" s="36"/>
      <c r="BI8" s="36"/>
      <c r="BJ8" s="36"/>
    </row>
    <row r="9" spans="1:63" x14ac:dyDescent="0.6">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6"/>
      <c r="AZ9" s="36"/>
      <c r="BA9" s="36"/>
      <c r="BB9" s="36"/>
      <c r="BC9" s="36"/>
      <c r="BD9" s="36"/>
      <c r="BE9" s="36"/>
      <c r="BF9" s="36"/>
      <c r="BG9" s="36"/>
      <c r="BH9" s="36"/>
      <c r="BI9" s="36"/>
      <c r="BJ9" s="36"/>
    </row>
    <row r="10" spans="1:63" ht="66" customHeight="1" x14ac:dyDescent="0.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6"/>
      <c r="AZ10" s="36"/>
      <c r="BA10" s="36"/>
      <c r="BB10" s="36"/>
      <c r="BC10" s="36"/>
      <c r="BD10" s="36"/>
      <c r="BE10" s="36"/>
      <c r="BF10" s="36"/>
      <c r="BG10" s="36"/>
      <c r="BH10" s="36"/>
      <c r="BI10" s="36"/>
      <c r="BJ10" s="36"/>
    </row>
    <row r="11" spans="1:63" x14ac:dyDescent="0.6">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6"/>
      <c r="AZ11" s="36"/>
      <c r="BA11" s="36"/>
      <c r="BB11" s="36"/>
      <c r="BC11" s="36"/>
      <c r="BD11" s="36"/>
      <c r="BE11" s="36"/>
      <c r="BF11" s="36"/>
      <c r="BG11" s="36"/>
      <c r="BH11" s="36"/>
      <c r="BI11" s="36"/>
      <c r="BJ11" s="36"/>
    </row>
    <row r="12" spans="1:63" ht="23" thickBot="1" x14ac:dyDescent="0.65">
      <c r="A12" s="35"/>
      <c r="B12" s="46" t="s">
        <v>21</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6"/>
      <c r="AZ12" s="36"/>
      <c r="BA12" s="36"/>
      <c r="BB12" s="36"/>
      <c r="BC12" s="36"/>
      <c r="BD12" s="36"/>
      <c r="BE12" s="36"/>
      <c r="BF12" s="36"/>
      <c r="BG12" s="36"/>
      <c r="BH12" s="36"/>
      <c r="BI12" s="36"/>
      <c r="BJ12" s="36"/>
    </row>
    <row r="13" spans="1:63" ht="35.4" customHeight="1" thickBot="1" x14ac:dyDescent="0.65">
      <c r="A13" s="35"/>
      <c r="B13" s="211" t="s">
        <v>0</v>
      </c>
      <c r="C13" s="211"/>
      <c r="D13" s="211"/>
      <c r="E13" s="211"/>
      <c r="F13" s="211"/>
      <c r="G13" s="211"/>
      <c r="H13" s="211"/>
      <c r="I13" s="211"/>
      <c r="J13" s="211"/>
      <c r="K13" s="212"/>
      <c r="L13" s="198" t="s">
        <v>138</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200"/>
    </row>
    <row r="14" spans="1:63" ht="35.4" customHeight="1" thickBot="1" x14ac:dyDescent="0.65">
      <c r="A14" s="35"/>
      <c r="B14" s="211" t="s">
        <v>1</v>
      </c>
      <c r="C14" s="211"/>
      <c r="D14" s="211"/>
      <c r="E14" s="211"/>
      <c r="F14" s="211"/>
      <c r="G14" s="211"/>
      <c r="H14" s="211"/>
      <c r="I14" s="211"/>
      <c r="J14" s="211"/>
      <c r="K14" s="212"/>
      <c r="L14" s="198" t="s">
        <v>137</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9"/>
      <c r="AP14" s="199"/>
      <c r="AQ14" s="199"/>
      <c r="AR14" s="199"/>
      <c r="AS14" s="199"/>
      <c r="AT14" s="199"/>
      <c r="AU14" s="199"/>
      <c r="AV14" s="199"/>
      <c r="AW14" s="199"/>
      <c r="AX14" s="199"/>
      <c r="AY14" s="199"/>
      <c r="AZ14" s="199"/>
      <c r="BA14" s="199"/>
      <c r="BB14" s="199"/>
      <c r="BC14" s="199"/>
      <c r="BD14" s="199"/>
      <c r="BE14" s="199"/>
      <c r="BF14" s="199"/>
      <c r="BG14" s="199"/>
      <c r="BH14" s="199"/>
      <c r="BI14" s="199"/>
      <c r="BJ14" s="200"/>
    </row>
    <row r="15" spans="1:63" ht="35.4" customHeight="1" thickBot="1" x14ac:dyDescent="0.65">
      <c r="A15" s="35"/>
      <c r="B15" s="213" t="s">
        <v>30</v>
      </c>
      <c r="C15" s="211"/>
      <c r="D15" s="211"/>
      <c r="E15" s="211"/>
      <c r="F15" s="211"/>
      <c r="G15" s="211"/>
      <c r="H15" s="211"/>
      <c r="I15" s="211"/>
      <c r="J15" s="211"/>
      <c r="K15" s="212"/>
      <c r="L15" s="201" t="s">
        <v>139</v>
      </c>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3"/>
    </row>
    <row r="16" spans="1:63" ht="35.4" customHeight="1" thickBot="1" x14ac:dyDescent="0.65">
      <c r="A16" s="35"/>
      <c r="B16" s="214" t="s">
        <v>40</v>
      </c>
      <c r="C16" s="215"/>
      <c r="D16" s="215"/>
      <c r="E16" s="215"/>
      <c r="F16" s="215"/>
      <c r="G16" s="215"/>
      <c r="H16" s="215"/>
      <c r="I16" s="215"/>
      <c r="J16" s="215"/>
      <c r="K16" s="215"/>
      <c r="L16" s="216" t="s">
        <v>140</v>
      </c>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3"/>
    </row>
    <row r="17" spans="1:62" ht="12" customHeight="1" thickBot="1" x14ac:dyDescent="0.65">
      <c r="A17" s="35"/>
      <c r="B17" s="37"/>
      <c r="C17" s="37"/>
      <c r="D17" s="37"/>
      <c r="E17" s="37"/>
      <c r="F17" s="37"/>
      <c r="G17" s="37"/>
      <c r="H17" s="37"/>
      <c r="I17" s="37"/>
      <c r="J17" s="37"/>
      <c r="K17" s="37"/>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5"/>
      <c r="AY17" s="36"/>
      <c r="AZ17" s="36"/>
      <c r="BA17" s="36"/>
      <c r="BB17" s="36"/>
      <c r="BC17" s="36"/>
      <c r="BD17" s="36"/>
      <c r="BE17" s="36"/>
      <c r="BF17" s="36"/>
      <c r="BG17" s="36"/>
      <c r="BH17" s="36"/>
      <c r="BI17" s="36"/>
      <c r="BJ17" s="36"/>
    </row>
    <row r="18" spans="1:62" ht="24" customHeight="1" x14ac:dyDescent="0.6">
      <c r="A18" s="35"/>
      <c r="B18" s="183" t="s">
        <v>2</v>
      </c>
      <c r="C18" s="184"/>
      <c r="D18" s="184"/>
      <c r="E18" s="184"/>
      <c r="F18" s="184"/>
      <c r="G18" s="184"/>
      <c r="H18" s="184"/>
      <c r="I18" s="184"/>
      <c r="J18" s="184"/>
      <c r="K18" s="184"/>
      <c r="L18" s="192" t="s">
        <v>17</v>
      </c>
      <c r="M18" s="193"/>
      <c r="N18" s="193"/>
      <c r="O18" s="193"/>
      <c r="P18" s="191"/>
      <c r="Q18" s="191"/>
      <c r="R18" s="191"/>
      <c r="S18" s="187" t="s">
        <v>3</v>
      </c>
      <c r="T18" s="187"/>
      <c r="U18" s="187"/>
      <c r="V18" s="191"/>
      <c r="W18" s="191"/>
      <c r="X18" s="191"/>
      <c r="Y18" s="187" t="s">
        <v>4</v>
      </c>
      <c r="Z18" s="187"/>
      <c r="AA18" s="187"/>
      <c r="AB18" s="191"/>
      <c r="AC18" s="191"/>
      <c r="AD18" s="191"/>
      <c r="AE18" s="187" t="s">
        <v>5</v>
      </c>
      <c r="AF18" s="187"/>
      <c r="AG18" s="187"/>
      <c r="AH18" s="39"/>
      <c r="AI18" s="191"/>
      <c r="AJ18" s="191"/>
      <c r="AK18" s="191"/>
      <c r="AL18" s="187" t="s">
        <v>6</v>
      </c>
      <c r="AM18" s="187"/>
      <c r="AN18" s="187"/>
      <c r="AO18" s="191"/>
      <c r="AP18" s="191"/>
      <c r="AQ18" s="191"/>
      <c r="AR18" s="187" t="s">
        <v>7</v>
      </c>
      <c r="AS18" s="187"/>
      <c r="AT18" s="187"/>
      <c r="AU18" s="187" t="s">
        <v>8</v>
      </c>
      <c r="AV18" s="187"/>
      <c r="AW18" s="187"/>
      <c r="AX18" s="191"/>
      <c r="AY18" s="191"/>
      <c r="AZ18" s="191"/>
      <c r="BA18" s="204" t="s">
        <v>6</v>
      </c>
      <c r="BB18" s="204"/>
      <c r="BC18" s="204"/>
      <c r="BD18" s="209"/>
      <c r="BE18" s="209"/>
      <c r="BF18" s="209"/>
      <c r="BG18" s="204" t="s">
        <v>7</v>
      </c>
      <c r="BH18" s="204"/>
      <c r="BI18" s="204"/>
      <c r="BJ18" s="205"/>
    </row>
    <row r="19" spans="1:62" ht="17.399999999999999" customHeight="1" thickBot="1" x14ac:dyDescent="0.65">
      <c r="A19" s="35"/>
      <c r="B19" s="185"/>
      <c r="C19" s="186"/>
      <c r="D19" s="186"/>
      <c r="E19" s="186"/>
      <c r="F19" s="186"/>
      <c r="G19" s="186"/>
      <c r="H19" s="186"/>
      <c r="I19" s="186"/>
      <c r="J19" s="186"/>
      <c r="K19" s="186"/>
      <c r="L19" s="206" t="s">
        <v>9</v>
      </c>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8"/>
    </row>
    <row r="20" spans="1:62" ht="11.4" customHeight="1" thickBot="1" x14ac:dyDescent="0.65">
      <c r="A20" s="35"/>
      <c r="B20" s="4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6"/>
      <c r="AZ20" s="36"/>
      <c r="BA20" s="36"/>
      <c r="BB20" s="36"/>
      <c r="BC20" s="36"/>
      <c r="BD20" s="36"/>
      <c r="BE20" s="36"/>
      <c r="BF20" s="36"/>
      <c r="BG20" s="36"/>
      <c r="BH20" s="36"/>
      <c r="BI20" s="36"/>
      <c r="BJ20" s="36"/>
    </row>
    <row r="21" spans="1:62" ht="30.65" customHeight="1" thickBot="1" x14ac:dyDescent="0.65">
      <c r="B21" s="235" t="s">
        <v>10</v>
      </c>
      <c r="C21" s="236"/>
      <c r="D21" s="236"/>
      <c r="E21" s="242"/>
      <c r="F21" s="195" t="s">
        <v>11</v>
      </c>
      <c r="G21" s="210"/>
      <c r="H21" s="210"/>
      <c r="I21" s="210"/>
      <c r="J21" s="210"/>
      <c r="K21" s="210"/>
      <c r="L21" s="210"/>
      <c r="M21" s="210"/>
      <c r="N21" s="210"/>
      <c r="O21" s="210"/>
      <c r="P21" s="198" t="s">
        <v>141</v>
      </c>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200"/>
    </row>
    <row r="22" spans="1:62" ht="30.65" customHeight="1" thickBot="1" x14ac:dyDescent="0.65">
      <c r="B22" s="219"/>
      <c r="C22" s="220"/>
      <c r="D22" s="220"/>
      <c r="E22" s="243"/>
      <c r="F22" s="219" t="s">
        <v>12</v>
      </c>
      <c r="G22" s="220"/>
      <c r="H22" s="220"/>
      <c r="I22" s="220"/>
      <c r="J22" s="220"/>
      <c r="K22" s="220"/>
      <c r="L22" s="220"/>
      <c r="M22" s="220"/>
      <c r="N22" s="220"/>
      <c r="O22" s="220"/>
      <c r="P22" s="198" t="s">
        <v>142</v>
      </c>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200"/>
    </row>
    <row r="23" spans="1:62" ht="14" customHeight="1" thickBot="1" x14ac:dyDescent="0.6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62" ht="29.4" customHeight="1" thickBot="1" x14ac:dyDescent="0.65">
      <c r="B24" s="194" t="s">
        <v>13</v>
      </c>
      <c r="C24" s="194"/>
      <c r="D24" s="194"/>
      <c r="E24" s="194"/>
      <c r="F24" s="194" t="s">
        <v>14</v>
      </c>
      <c r="G24" s="194"/>
      <c r="H24" s="194"/>
      <c r="I24" s="194"/>
      <c r="J24" s="194"/>
      <c r="K24" s="194"/>
      <c r="L24" s="194"/>
      <c r="M24" s="194"/>
      <c r="N24" s="194"/>
      <c r="O24" s="195"/>
      <c r="P24" s="188" t="s">
        <v>154</v>
      </c>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88"/>
    </row>
    <row r="25" spans="1:62" ht="29.4" customHeight="1" thickBot="1" x14ac:dyDescent="0.65">
      <c r="B25" s="194"/>
      <c r="C25" s="194"/>
      <c r="D25" s="194"/>
      <c r="E25" s="194"/>
      <c r="F25" s="194" t="s">
        <v>12</v>
      </c>
      <c r="G25" s="194"/>
      <c r="H25" s="194"/>
      <c r="I25" s="194"/>
      <c r="J25" s="194"/>
      <c r="K25" s="194"/>
      <c r="L25" s="194"/>
      <c r="M25" s="194"/>
      <c r="N25" s="194"/>
      <c r="O25" s="195"/>
      <c r="P25" s="198" t="s">
        <v>142</v>
      </c>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200"/>
    </row>
    <row r="26" spans="1:62" ht="29.4" customHeight="1" thickBot="1" x14ac:dyDescent="0.65">
      <c r="B26" s="194"/>
      <c r="C26" s="194"/>
      <c r="D26" s="194"/>
      <c r="E26" s="194"/>
      <c r="F26" s="194" t="s">
        <v>24</v>
      </c>
      <c r="G26" s="194"/>
      <c r="H26" s="194"/>
      <c r="I26" s="194"/>
      <c r="J26" s="194"/>
      <c r="K26" s="194"/>
      <c r="L26" s="194"/>
      <c r="M26" s="194"/>
      <c r="N26" s="194"/>
      <c r="O26" s="195"/>
      <c r="P26" s="188" t="s">
        <v>143</v>
      </c>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row>
    <row r="27" spans="1:62" ht="29.4" customHeight="1" thickBot="1" x14ac:dyDescent="0.65">
      <c r="B27" s="194"/>
      <c r="C27" s="194"/>
      <c r="D27" s="194"/>
      <c r="E27" s="194"/>
      <c r="F27" s="194" t="s">
        <v>25</v>
      </c>
      <c r="G27" s="194"/>
      <c r="H27" s="194"/>
      <c r="I27" s="194"/>
      <c r="J27" s="194"/>
      <c r="K27" s="194"/>
      <c r="L27" s="194"/>
      <c r="M27" s="194"/>
      <c r="N27" s="194"/>
      <c r="O27" s="195"/>
      <c r="P27" s="189" t="s">
        <v>155</v>
      </c>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88"/>
    </row>
    <row r="28" spans="1:62" ht="29.4" customHeight="1" thickBot="1" x14ac:dyDescent="0.65">
      <c r="B28" s="194"/>
      <c r="C28" s="194"/>
      <c r="D28" s="194"/>
      <c r="E28" s="194"/>
      <c r="F28" s="196" t="s">
        <v>26</v>
      </c>
      <c r="G28" s="196"/>
      <c r="H28" s="196"/>
      <c r="I28" s="196"/>
      <c r="J28" s="196"/>
      <c r="K28" s="196"/>
      <c r="L28" s="196"/>
      <c r="M28" s="196"/>
      <c r="N28" s="196"/>
      <c r="O28" s="197"/>
      <c r="P28" s="190" t="s">
        <v>156</v>
      </c>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row>
    <row r="29" spans="1:62" ht="17.399999999999999" customHeight="1" x14ac:dyDescent="0.6">
      <c r="B29" s="194"/>
      <c r="C29" s="194"/>
      <c r="D29" s="194"/>
      <c r="E29" s="194"/>
      <c r="F29" s="241" t="s">
        <v>39</v>
      </c>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row>
    <row r="30" spans="1:62" ht="16.25" customHeight="1" x14ac:dyDescent="0.6">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spans="1:62" ht="21.65" customHeight="1" thickBot="1" x14ac:dyDescent="0.65">
      <c r="B31" s="227" t="s">
        <v>79</v>
      </c>
      <c r="C31" s="228"/>
      <c r="D31" s="228"/>
      <c r="E31" s="228"/>
      <c r="F31" s="228"/>
      <c r="G31" s="228"/>
      <c r="H31" s="228"/>
      <c r="I31" s="228"/>
      <c r="J31" s="228"/>
      <c r="K31" s="228"/>
      <c r="L31" s="228"/>
      <c r="M31" s="228"/>
      <c r="N31" s="228"/>
      <c r="O31" s="228"/>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229"/>
      <c r="BF31" s="229"/>
      <c r="BG31" s="229"/>
      <c r="BH31" s="229"/>
      <c r="BI31" s="229"/>
      <c r="BJ31" s="230"/>
    </row>
    <row r="32" spans="1:62" ht="33" customHeight="1" x14ac:dyDescent="0.6">
      <c r="B32" s="217" t="s">
        <v>18</v>
      </c>
      <c r="C32" s="218"/>
      <c r="D32" s="218"/>
      <c r="E32" s="218"/>
      <c r="F32" s="218"/>
      <c r="G32" s="218"/>
      <c r="H32" s="218"/>
      <c r="I32" s="218"/>
      <c r="J32" s="218"/>
      <c r="K32" s="218"/>
      <c r="L32" s="218"/>
      <c r="M32" s="218"/>
      <c r="N32" s="218"/>
      <c r="O32" s="218"/>
      <c r="P32" s="27"/>
      <c r="Q32" s="221">
        <v>60</v>
      </c>
      <c r="R32" s="221"/>
      <c r="S32" s="221"/>
      <c r="T32" s="221"/>
      <c r="U32" s="221"/>
      <c r="V32" s="221"/>
      <c r="W32" s="221"/>
      <c r="X32" s="221"/>
      <c r="Y32" s="221"/>
      <c r="Z32" s="221"/>
      <c r="AA32" s="221"/>
      <c r="AB32" s="221"/>
      <c r="AC32" s="221"/>
      <c r="AD32" s="221"/>
      <c r="AE32" s="42" t="s">
        <v>15</v>
      </c>
      <c r="AF32" s="11"/>
      <c r="AG32" s="11"/>
      <c r="AH32" s="11"/>
      <c r="AI32" s="11" t="s">
        <v>28</v>
      </c>
      <c r="AJ32" s="11"/>
      <c r="AK32" s="11"/>
      <c r="AL32" s="11"/>
      <c r="AM32" s="47"/>
      <c r="AN32" s="47"/>
      <c r="AO32" s="47" t="s">
        <v>20</v>
      </c>
      <c r="AP32" s="47"/>
      <c r="AQ32" s="47"/>
      <c r="AR32" s="47"/>
      <c r="AS32" s="47"/>
      <c r="AT32" s="47"/>
      <c r="AU32" s="11"/>
      <c r="AV32" s="11"/>
      <c r="AW32" s="11"/>
      <c r="AX32" s="11"/>
      <c r="AY32" s="12"/>
      <c r="AZ32" s="12"/>
      <c r="BA32" s="12"/>
      <c r="BB32" s="12"/>
      <c r="BC32" s="12"/>
      <c r="BD32" s="12"/>
      <c r="BE32" s="12"/>
      <c r="BF32" s="12"/>
      <c r="BG32" s="12"/>
      <c r="BH32" s="12"/>
      <c r="BI32" s="12"/>
      <c r="BJ32" s="13"/>
    </row>
    <row r="33" spans="2:65" ht="24" customHeight="1" x14ac:dyDescent="0.6">
      <c r="B33" s="217"/>
      <c r="C33" s="218"/>
      <c r="D33" s="218"/>
      <c r="E33" s="218"/>
      <c r="F33" s="218"/>
      <c r="G33" s="218"/>
      <c r="H33" s="218"/>
      <c r="I33" s="218"/>
      <c r="J33" s="218"/>
      <c r="K33" s="218"/>
      <c r="L33" s="218"/>
      <c r="M33" s="218"/>
      <c r="N33" s="218"/>
      <c r="O33" s="218"/>
      <c r="P33" s="14"/>
      <c r="Q33" s="99" t="s">
        <v>77</v>
      </c>
      <c r="R33" s="96"/>
      <c r="S33" s="96"/>
      <c r="T33" s="96"/>
      <c r="U33" s="96"/>
      <c r="V33" s="96"/>
      <c r="W33" s="96"/>
      <c r="X33" s="96"/>
      <c r="Y33" s="96"/>
      <c r="Z33" s="231"/>
      <c r="AA33" s="231"/>
      <c r="AB33" s="231"/>
      <c r="AC33" s="231"/>
      <c r="AD33" s="231"/>
      <c r="AE33" s="231"/>
      <c r="AF33" s="231"/>
      <c r="AG33" s="231"/>
      <c r="AH33" s="231"/>
      <c r="AI33" s="231"/>
      <c r="AJ33" s="100" t="s">
        <v>75</v>
      </c>
      <c r="AK33" s="100"/>
      <c r="AL33" s="100" t="s">
        <v>78</v>
      </c>
      <c r="AM33" s="100"/>
      <c r="AN33" s="100" t="s">
        <v>74</v>
      </c>
      <c r="AO33" s="100"/>
      <c r="AP33" s="100"/>
      <c r="AQ33" s="100"/>
      <c r="AR33" s="100"/>
      <c r="AS33" s="100"/>
      <c r="AT33" s="100"/>
      <c r="AU33" s="232"/>
      <c r="AV33" s="232"/>
      <c r="AW33" s="232"/>
      <c r="AX33" s="232"/>
      <c r="AY33" s="232"/>
      <c r="AZ33" s="232"/>
      <c r="BA33" s="232"/>
      <c r="BB33" s="232"/>
      <c r="BC33" s="232"/>
      <c r="BD33" s="232"/>
      <c r="BE33" s="16" t="s">
        <v>75</v>
      </c>
      <c r="BF33" s="16"/>
      <c r="BG33" s="16"/>
      <c r="BH33" s="16"/>
      <c r="BI33" s="16"/>
      <c r="BJ33" s="17"/>
    </row>
    <row r="34" spans="2:65" ht="20" customHeight="1" thickBot="1" x14ac:dyDescent="0.65">
      <c r="B34" s="219"/>
      <c r="C34" s="220"/>
      <c r="D34" s="220"/>
      <c r="E34" s="220"/>
      <c r="F34" s="220"/>
      <c r="G34" s="220"/>
      <c r="H34" s="220"/>
      <c r="I34" s="220"/>
      <c r="J34" s="220"/>
      <c r="K34" s="220"/>
      <c r="L34" s="220"/>
      <c r="M34" s="220"/>
      <c r="N34" s="220"/>
      <c r="O34" s="220"/>
      <c r="P34" s="28"/>
      <c r="Q34" s="57" t="s">
        <v>22</v>
      </c>
      <c r="R34" s="29"/>
      <c r="S34" s="30"/>
      <c r="T34" s="30"/>
      <c r="U34" s="30"/>
      <c r="V34" s="30"/>
      <c r="W34" s="30"/>
      <c r="X34" s="31"/>
      <c r="Y34" s="32"/>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3"/>
      <c r="AZ34" s="33"/>
      <c r="BA34" s="33"/>
      <c r="BB34" s="33"/>
      <c r="BC34" s="33"/>
      <c r="BD34" s="33"/>
      <c r="BE34" s="33"/>
      <c r="BF34" s="33"/>
      <c r="BG34" s="33"/>
      <c r="BH34" s="33"/>
      <c r="BI34" s="33"/>
      <c r="BJ34" s="34"/>
    </row>
    <row r="35" spans="2:65" ht="33" customHeight="1" x14ac:dyDescent="0.6">
      <c r="B35" s="235" t="s">
        <v>16</v>
      </c>
      <c r="C35" s="236"/>
      <c r="D35" s="236"/>
      <c r="E35" s="236"/>
      <c r="F35" s="236"/>
      <c r="G35" s="236"/>
      <c r="H35" s="236"/>
      <c r="I35" s="236"/>
      <c r="J35" s="236"/>
      <c r="K35" s="236"/>
      <c r="L35" s="236"/>
      <c r="M35" s="236"/>
      <c r="N35" s="236"/>
      <c r="O35" s="236"/>
      <c r="P35" s="27"/>
      <c r="Q35" s="221">
        <v>59</v>
      </c>
      <c r="R35" s="221"/>
      <c r="S35" s="221"/>
      <c r="T35" s="221"/>
      <c r="U35" s="221"/>
      <c r="V35" s="221"/>
      <c r="W35" s="221"/>
      <c r="X35" s="221"/>
      <c r="Y35" s="221"/>
      <c r="Z35" s="221"/>
      <c r="AA35" s="221"/>
      <c r="AB35" s="221"/>
      <c r="AC35" s="221"/>
      <c r="AD35" s="221"/>
      <c r="AE35" s="42" t="s">
        <v>15</v>
      </c>
      <c r="AF35" s="11"/>
      <c r="AG35" s="11"/>
      <c r="AH35" s="11"/>
      <c r="AI35" s="11"/>
      <c r="AJ35" s="11"/>
      <c r="AK35" s="11"/>
      <c r="AL35" s="11"/>
      <c r="AM35" s="11"/>
      <c r="AN35" s="11"/>
      <c r="AO35" s="11"/>
      <c r="AP35" s="11"/>
      <c r="AQ35" s="11"/>
      <c r="AR35" s="11"/>
      <c r="AS35" s="11"/>
      <c r="AT35" s="11"/>
      <c r="AU35" s="11"/>
      <c r="AV35" s="11"/>
      <c r="AW35" s="11"/>
      <c r="AX35" s="11"/>
      <c r="AY35" s="12"/>
      <c r="AZ35" s="12"/>
      <c r="BA35" s="12"/>
      <c r="BB35" s="12"/>
      <c r="BC35" s="12"/>
      <c r="BD35" s="12"/>
      <c r="BE35" s="12"/>
      <c r="BF35" s="12"/>
      <c r="BG35" s="12"/>
      <c r="BH35" s="12"/>
      <c r="BI35" s="12"/>
      <c r="BJ35" s="13"/>
    </row>
    <row r="36" spans="2:65" ht="24" customHeight="1" x14ac:dyDescent="0.6">
      <c r="B36" s="217"/>
      <c r="C36" s="218"/>
      <c r="D36" s="218"/>
      <c r="E36" s="218"/>
      <c r="F36" s="218"/>
      <c r="G36" s="218"/>
      <c r="H36" s="218"/>
      <c r="I36" s="218"/>
      <c r="J36" s="218"/>
      <c r="K36" s="218"/>
      <c r="L36" s="218"/>
      <c r="M36" s="218"/>
      <c r="N36" s="218"/>
      <c r="O36" s="218"/>
      <c r="P36" s="14"/>
      <c r="Q36" s="99" t="s">
        <v>77</v>
      </c>
      <c r="R36" s="96"/>
      <c r="S36" s="96"/>
      <c r="T36" s="96"/>
      <c r="U36" s="96"/>
      <c r="V36" s="96"/>
      <c r="W36" s="96"/>
      <c r="X36" s="96"/>
      <c r="Y36" s="96"/>
      <c r="Z36" s="231"/>
      <c r="AA36" s="231"/>
      <c r="AB36" s="231"/>
      <c r="AC36" s="231"/>
      <c r="AD36" s="231"/>
      <c r="AE36" s="231"/>
      <c r="AF36" s="231"/>
      <c r="AG36" s="231"/>
      <c r="AH36" s="231"/>
      <c r="AI36" s="231"/>
      <c r="AJ36" s="100" t="s">
        <v>75</v>
      </c>
      <c r="AK36" s="100"/>
      <c r="AL36" s="100" t="s">
        <v>78</v>
      </c>
      <c r="AM36" s="100"/>
      <c r="AN36" s="100" t="s">
        <v>74</v>
      </c>
      <c r="AO36" s="100"/>
      <c r="AP36" s="100"/>
      <c r="AQ36" s="100"/>
      <c r="AR36" s="100"/>
      <c r="AS36" s="100"/>
      <c r="AT36" s="100"/>
      <c r="AU36" s="232"/>
      <c r="AV36" s="232"/>
      <c r="AW36" s="232"/>
      <c r="AX36" s="232"/>
      <c r="AY36" s="232"/>
      <c r="AZ36" s="232"/>
      <c r="BA36" s="232"/>
      <c r="BB36" s="232"/>
      <c r="BC36" s="232"/>
      <c r="BD36" s="232"/>
      <c r="BE36" s="16" t="s">
        <v>75</v>
      </c>
      <c r="BF36" s="16"/>
      <c r="BG36" s="16"/>
      <c r="BH36" s="16"/>
      <c r="BI36" s="16"/>
      <c r="BJ36" s="17"/>
    </row>
    <row r="37" spans="2:65" ht="20.149999999999999" customHeight="1" x14ac:dyDescent="0.6">
      <c r="B37" s="217"/>
      <c r="C37" s="218"/>
      <c r="D37" s="218"/>
      <c r="E37" s="218"/>
      <c r="F37" s="218"/>
      <c r="G37" s="218"/>
      <c r="H37" s="218"/>
      <c r="I37" s="218"/>
      <c r="J37" s="218"/>
      <c r="K37" s="218"/>
      <c r="L37" s="218"/>
      <c r="M37" s="218"/>
      <c r="N37" s="218"/>
      <c r="O37" s="218"/>
      <c r="P37" s="14"/>
      <c r="Q37" s="95" t="s">
        <v>49</v>
      </c>
      <c r="R37" s="96"/>
      <c r="S37" s="96"/>
      <c r="T37" s="96"/>
      <c r="U37" s="96"/>
      <c r="V37" s="96"/>
      <c r="W37" s="96"/>
      <c r="X37" s="96"/>
      <c r="Y37" s="96"/>
      <c r="Z37" s="96"/>
      <c r="AA37" s="96"/>
      <c r="AB37" s="96"/>
      <c r="AC37" s="96"/>
      <c r="AD37" s="96"/>
      <c r="AE37" s="53"/>
      <c r="AF37" s="6"/>
      <c r="AG37" s="6"/>
      <c r="AH37" s="6"/>
      <c r="AI37" s="6"/>
      <c r="AJ37" s="6"/>
      <c r="AK37" s="6"/>
      <c r="AL37" s="6"/>
      <c r="AM37" s="6"/>
      <c r="AN37" s="6"/>
      <c r="AO37" s="6"/>
      <c r="AP37" s="6"/>
      <c r="AQ37" s="6"/>
      <c r="AR37" s="6"/>
      <c r="AS37" s="6"/>
      <c r="AT37" s="6"/>
      <c r="AU37" s="6"/>
      <c r="AV37" s="6"/>
      <c r="AW37" s="6"/>
      <c r="AX37" s="6"/>
      <c r="AY37" s="16"/>
      <c r="AZ37" s="16"/>
      <c r="BA37" s="16"/>
      <c r="BB37" s="16"/>
      <c r="BC37" s="16"/>
      <c r="BD37" s="16"/>
      <c r="BE37" s="16"/>
      <c r="BF37" s="16"/>
      <c r="BG37" s="16"/>
      <c r="BH37" s="16"/>
      <c r="BI37" s="16"/>
      <c r="BJ37" s="17"/>
    </row>
    <row r="38" spans="2:65" ht="20.149999999999999" customHeight="1" thickBot="1" x14ac:dyDescent="0.65">
      <c r="B38" s="219"/>
      <c r="C38" s="220"/>
      <c r="D38" s="220"/>
      <c r="E38" s="220"/>
      <c r="F38" s="220"/>
      <c r="G38" s="220"/>
      <c r="H38" s="220"/>
      <c r="I38" s="220"/>
      <c r="J38" s="220"/>
      <c r="K38" s="220"/>
      <c r="L38" s="220"/>
      <c r="M38" s="220"/>
      <c r="N38" s="220"/>
      <c r="O38" s="220"/>
      <c r="P38" s="65"/>
      <c r="Q38" s="68" t="s">
        <v>73</v>
      </c>
      <c r="R38" s="67"/>
      <c r="S38" s="67"/>
      <c r="T38" s="67"/>
      <c r="U38" s="67"/>
      <c r="V38" s="67"/>
      <c r="W38" s="67"/>
      <c r="X38" s="67"/>
      <c r="Y38" s="67"/>
      <c r="Z38" s="67"/>
      <c r="AA38" s="67"/>
      <c r="AB38" s="67"/>
      <c r="AC38" s="67"/>
      <c r="AD38" s="67"/>
      <c r="AE38" s="66"/>
      <c r="AF38" s="30"/>
      <c r="AG38" s="30"/>
      <c r="AH38" s="30"/>
      <c r="AI38" s="30"/>
      <c r="AJ38" s="30"/>
      <c r="AK38" s="30"/>
      <c r="AL38" s="30"/>
      <c r="AM38" s="30"/>
      <c r="AN38" s="30"/>
      <c r="AO38" s="30"/>
      <c r="AP38" s="30"/>
      <c r="AQ38" s="30"/>
      <c r="AR38" s="30"/>
      <c r="AS38" s="30"/>
      <c r="AT38" s="30"/>
      <c r="AU38" s="30"/>
      <c r="AV38" s="30"/>
      <c r="AW38" s="30"/>
      <c r="AX38" s="30"/>
      <c r="AY38" s="33"/>
      <c r="AZ38" s="33"/>
      <c r="BA38" s="33"/>
      <c r="BB38" s="33"/>
      <c r="BC38" s="33"/>
      <c r="BD38" s="33"/>
      <c r="BE38" s="33"/>
      <c r="BF38" s="33"/>
      <c r="BG38" s="33"/>
      <c r="BH38" s="33"/>
      <c r="BI38" s="33"/>
      <c r="BJ38" s="34"/>
    </row>
    <row r="39" spans="2:65" ht="30.65" customHeight="1" x14ac:dyDescent="0.6">
      <c r="B39" s="235" t="s">
        <v>23</v>
      </c>
      <c r="C39" s="236"/>
      <c r="D39" s="236"/>
      <c r="E39" s="236"/>
      <c r="F39" s="236"/>
      <c r="G39" s="236"/>
      <c r="H39" s="236"/>
      <c r="I39" s="236"/>
      <c r="J39" s="236"/>
      <c r="K39" s="236"/>
      <c r="L39" s="236"/>
      <c r="M39" s="236"/>
      <c r="N39" s="236"/>
      <c r="O39" s="236"/>
      <c r="P39" s="106"/>
      <c r="Q39" s="237">
        <f>Q35/Q32</f>
        <v>0.98333333333333328</v>
      </c>
      <c r="R39" s="237"/>
      <c r="S39" s="237"/>
      <c r="T39" s="237"/>
      <c r="U39" s="237"/>
      <c r="V39" s="237"/>
      <c r="W39" s="237"/>
      <c r="X39" s="237"/>
      <c r="Y39" s="237"/>
      <c r="Z39" s="237"/>
      <c r="AA39" s="237"/>
      <c r="AB39" s="237"/>
      <c r="AC39" s="237"/>
      <c r="AD39" s="237"/>
      <c r="AE39" s="11"/>
      <c r="AF39" s="11"/>
      <c r="AG39" s="11"/>
      <c r="AH39" s="97" t="s">
        <v>81</v>
      </c>
      <c r="AI39" s="97"/>
      <c r="AJ39" s="97"/>
      <c r="AK39" s="97"/>
      <c r="AL39" s="97"/>
      <c r="AM39" s="233" t="e">
        <f>Z36/Z33</f>
        <v>#DIV/0!</v>
      </c>
      <c r="AN39" s="233"/>
      <c r="AO39" s="233"/>
      <c r="AP39" s="233"/>
      <c r="AQ39" s="233"/>
      <c r="AR39" s="233"/>
      <c r="AS39" s="97" t="s">
        <v>78</v>
      </c>
      <c r="AT39" s="97" t="s">
        <v>80</v>
      </c>
      <c r="AU39" s="97"/>
      <c r="AV39" s="97"/>
      <c r="AW39" s="97"/>
      <c r="AX39" s="97"/>
      <c r="AY39" s="234" t="e">
        <f>AU36/AU33</f>
        <v>#DIV/0!</v>
      </c>
      <c r="AZ39" s="234"/>
      <c r="BA39" s="234"/>
      <c r="BB39" s="234"/>
      <c r="BC39" s="234"/>
      <c r="BD39" s="234"/>
      <c r="BE39" s="12"/>
      <c r="BF39" s="12"/>
      <c r="BG39" s="12"/>
      <c r="BH39" s="12"/>
      <c r="BI39" s="12"/>
      <c r="BJ39" s="107"/>
    </row>
    <row r="40" spans="2:65" ht="14.4" customHeight="1" thickBot="1" x14ac:dyDescent="0.65">
      <c r="B40" s="219"/>
      <c r="C40" s="220"/>
      <c r="D40" s="220"/>
      <c r="E40" s="220"/>
      <c r="F40" s="220"/>
      <c r="G40" s="220"/>
      <c r="H40" s="220"/>
      <c r="I40" s="220"/>
      <c r="J40" s="220"/>
      <c r="K40" s="220"/>
      <c r="L40" s="220"/>
      <c r="M40" s="220"/>
      <c r="N40" s="220"/>
      <c r="O40" s="220"/>
      <c r="P40" s="108"/>
      <c r="Q40" s="238"/>
      <c r="R40" s="238"/>
      <c r="S40" s="238"/>
      <c r="T40" s="238"/>
      <c r="U40" s="238"/>
      <c r="V40" s="238"/>
      <c r="W40" s="238"/>
      <c r="X40" s="238"/>
      <c r="Y40" s="238"/>
      <c r="Z40" s="238"/>
      <c r="AA40" s="238"/>
      <c r="AB40" s="238"/>
      <c r="AC40" s="238"/>
      <c r="AD40" s="238"/>
      <c r="AE40" s="30"/>
      <c r="AF40" s="30"/>
      <c r="AG40" s="30"/>
      <c r="AH40" s="112" t="s">
        <v>82</v>
      </c>
      <c r="AI40" s="98"/>
      <c r="AJ40" s="98"/>
      <c r="AK40" s="98"/>
      <c r="AL40" s="98"/>
      <c r="AM40" s="110"/>
      <c r="AN40" s="110"/>
      <c r="AO40" s="110"/>
      <c r="AP40" s="110"/>
      <c r="AQ40" s="110"/>
      <c r="AR40" s="110"/>
      <c r="AS40" s="98"/>
      <c r="AT40" s="98"/>
      <c r="AU40" s="98"/>
      <c r="AV40" s="98"/>
      <c r="AW40" s="98"/>
      <c r="AX40" s="98"/>
      <c r="AY40" s="111"/>
      <c r="AZ40" s="111"/>
      <c r="BA40" s="111"/>
      <c r="BB40" s="111"/>
      <c r="BC40" s="111"/>
      <c r="BD40" s="111"/>
      <c r="BE40" s="33"/>
      <c r="BF40" s="33"/>
      <c r="BG40" s="33"/>
      <c r="BH40" s="33"/>
      <c r="BI40" s="33"/>
      <c r="BJ40" s="109"/>
    </row>
    <row r="41" spans="2:65" ht="19.75" customHeight="1" x14ac:dyDescent="0.6">
      <c r="B41" s="267" t="s">
        <v>76</v>
      </c>
      <c r="C41" s="268"/>
      <c r="D41" s="268"/>
      <c r="E41" s="268"/>
      <c r="F41" s="268"/>
      <c r="G41" s="268"/>
      <c r="H41" s="268"/>
      <c r="I41" s="268"/>
      <c r="J41" s="268"/>
      <c r="K41" s="268"/>
      <c r="L41" s="268"/>
      <c r="M41" s="268"/>
      <c r="N41" s="268"/>
      <c r="O41" s="268"/>
      <c r="P41" s="101" t="s">
        <v>83</v>
      </c>
      <c r="Q41" s="102"/>
      <c r="R41" s="102"/>
      <c r="S41" s="102"/>
      <c r="T41" s="102"/>
      <c r="U41" s="102"/>
      <c r="V41" s="102"/>
      <c r="W41" s="102"/>
      <c r="X41" s="102"/>
      <c r="Y41" s="102"/>
      <c r="Z41" s="102"/>
      <c r="AA41" s="102"/>
      <c r="AB41" s="102"/>
      <c r="AC41" s="102"/>
      <c r="AD41" s="102"/>
      <c r="AE41" s="103"/>
      <c r="AF41" s="103"/>
      <c r="AG41" s="103"/>
      <c r="AH41" s="103"/>
      <c r="AI41" s="103"/>
      <c r="AJ41" s="103"/>
      <c r="AK41" s="103"/>
      <c r="AL41" s="103"/>
      <c r="AM41" s="103"/>
      <c r="AN41" s="103"/>
      <c r="AO41" s="103"/>
      <c r="AP41" s="103"/>
      <c r="AQ41" s="103"/>
      <c r="AR41" s="103"/>
      <c r="AS41" s="103"/>
      <c r="AT41" s="103"/>
      <c r="AU41" s="103"/>
      <c r="AV41" s="103"/>
      <c r="AW41" s="103"/>
      <c r="AX41" s="103"/>
      <c r="AY41" s="104"/>
      <c r="AZ41" s="104"/>
      <c r="BA41" s="104"/>
      <c r="BB41" s="104"/>
      <c r="BC41" s="104"/>
      <c r="BD41" s="104"/>
      <c r="BE41" s="104"/>
      <c r="BF41" s="104"/>
      <c r="BG41" s="104"/>
      <c r="BH41" s="104"/>
      <c r="BI41" s="104"/>
      <c r="BJ41" s="105"/>
    </row>
    <row r="42" spans="2:65" ht="42" customHeight="1" thickBot="1" x14ac:dyDescent="0.65">
      <c r="B42" s="269"/>
      <c r="C42" s="270"/>
      <c r="D42" s="270"/>
      <c r="E42" s="270"/>
      <c r="F42" s="270"/>
      <c r="G42" s="270"/>
      <c r="H42" s="270"/>
      <c r="I42" s="270"/>
      <c r="J42" s="270"/>
      <c r="K42" s="270"/>
      <c r="L42" s="270"/>
      <c r="M42" s="270"/>
      <c r="N42" s="270"/>
      <c r="O42" s="270"/>
      <c r="P42" s="264"/>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c r="AN42" s="265"/>
      <c r="AO42" s="265"/>
      <c r="AP42" s="265"/>
      <c r="AQ42" s="265"/>
      <c r="AR42" s="265"/>
      <c r="AS42" s="265"/>
      <c r="AT42" s="265"/>
      <c r="AU42" s="265"/>
      <c r="AV42" s="265"/>
      <c r="AW42" s="265"/>
      <c r="AX42" s="265"/>
      <c r="AY42" s="265"/>
      <c r="AZ42" s="265"/>
      <c r="BA42" s="265"/>
      <c r="BB42" s="265"/>
      <c r="BC42" s="265"/>
      <c r="BD42" s="265"/>
      <c r="BE42" s="265"/>
      <c r="BF42" s="265"/>
      <c r="BG42" s="265"/>
      <c r="BH42" s="265"/>
      <c r="BI42" s="265"/>
      <c r="BJ42" s="266"/>
    </row>
    <row r="43" spans="2:65" ht="6" customHeight="1" x14ac:dyDescent="0.6">
      <c r="B43" s="78"/>
      <c r="C43" s="78"/>
      <c r="D43" s="78"/>
      <c r="E43" s="78"/>
      <c r="F43" s="78"/>
      <c r="G43" s="78"/>
      <c r="H43" s="78"/>
      <c r="I43" s="78"/>
      <c r="J43" s="78"/>
      <c r="K43" s="78"/>
      <c r="L43" s="78"/>
      <c r="M43" s="78"/>
      <c r="N43" s="78"/>
      <c r="O43" s="78"/>
      <c r="P43" s="78"/>
      <c r="Q43" s="78"/>
      <c r="R43" s="78"/>
      <c r="S43" s="78"/>
      <c r="T43" s="78"/>
      <c r="U43" s="78"/>
    </row>
    <row r="44" spans="2:65" ht="6" customHeight="1" thickBot="1" x14ac:dyDescent="0.65">
      <c r="B44" s="78"/>
      <c r="C44" s="78"/>
      <c r="D44" s="78"/>
      <c r="E44" s="78"/>
      <c r="F44" s="78"/>
      <c r="G44" s="78"/>
      <c r="H44" s="78"/>
      <c r="I44" s="78"/>
      <c r="J44" s="78"/>
      <c r="K44" s="78"/>
      <c r="L44" s="78"/>
      <c r="M44" s="78"/>
      <c r="N44" s="78"/>
      <c r="O44" s="78"/>
      <c r="P44" s="78"/>
      <c r="Q44" s="78"/>
      <c r="R44" s="78"/>
      <c r="S44" s="78"/>
      <c r="T44" s="78"/>
      <c r="U44" s="78"/>
    </row>
    <row r="45" spans="2:65" ht="84" customHeight="1" x14ac:dyDescent="0.6">
      <c r="B45" s="257" t="s">
        <v>45</v>
      </c>
      <c r="C45" s="258"/>
      <c r="D45" s="258"/>
      <c r="E45" s="258"/>
      <c r="F45" s="258"/>
      <c r="G45" s="258"/>
      <c r="H45" s="258"/>
      <c r="I45" s="258"/>
      <c r="J45" s="258"/>
      <c r="K45" s="258"/>
      <c r="L45" s="258"/>
      <c r="M45" s="258"/>
      <c r="N45" s="258"/>
      <c r="O45" s="258"/>
      <c r="P45" s="261" t="s">
        <v>48</v>
      </c>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3"/>
    </row>
    <row r="46" spans="2:65" ht="27" customHeight="1" thickBot="1" x14ac:dyDescent="0.65">
      <c r="B46" s="259"/>
      <c r="C46" s="260"/>
      <c r="D46" s="260"/>
      <c r="E46" s="260"/>
      <c r="F46" s="260"/>
      <c r="G46" s="260"/>
      <c r="H46" s="260"/>
      <c r="I46" s="260"/>
      <c r="J46" s="260"/>
      <c r="K46" s="260"/>
      <c r="L46" s="260"/>
      <c r="M46" s="260"/>
      <c r="N46" s="260"/>
      <c r="O46" s="260"/>
      <c r="P46" s="23"/>
      <c r="Q46" s="79"/>
      <c r="R46" s="79"/>
      <c r="S46" s="79"/>
      <c r="T46" s="79" t="s">
        <v>46</v>
      </c>
      <c r="U46" s="79"/>
      <c r="V46" s="79"/>
      <c r="W46" s="79"/>
      <c r="X46" s="79"/>
      <c r="Y46" s="79"/>
      <c r="Z46" s="79"/>
      <c r="AA46" s="79"/>
      <c r="AB46" s="79" t="s">
        <v>47</v>
      </c>
      <c r="AC46" s="79"/>
      <c r="AD46" s="79"/>
      <c r="AE46" s="30"/>
      <c r="AF46" s="239" t="str">
        <f>IF(BM46=1,"「４.対象者全員検査等に関する実施計画」欄も記載してください。","　")</f>
        <v>　</v>
      </c>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40"/>
      <c r="BL46" t="b">
        <v>0</v>
      </c>
      <c r="BM46">
        <f>COUNTIF(BL46,TRUE)</f>
        <v>0</v>
      </c>
    </row>
    <row r="47" spans="2:65" ht="9.65" customHeight="1" thickBot="1" x14ac:dyDescent="0.65">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row>
    <row r="48" spans="2:65" ht="155" customHeight="1" thickBot="1" x14ac:dyDescent="0.65">
      <c r="B48" s="222" t="s">
        <v>29</v>
      </c>
      <c r="C48" s="223"/>
      <c r="D48" s="223"/>
      <c r="E48" s="223"/>
      <c r="F48" s="223"/>
      <c r="G48" s="223"/>
      <c r="H48" s="223"/>
      <c r="I48" s="223"/>
      <c r="J48" s="223"/>
      <c r="K48" s="223"/>
      <c r="L48" s="223"/>
      <c r="M48" s="223"/>
      <c r="N48" s="223"/>
      <c r="O48" s="223"/>
      <c r="P48" s="224"/>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6"/>
    </row>
    <row r="49" spans="1:65" ht="16.25" customHeight="1" x14ac:dyDescent="0.6">
      <c r="A49" s="6"/>
      <c r="B49" s="6"/>
      <c r="C49" s="6"/>
      <c r="D49" s="49"/>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16"/>
      <c r="AZ49" s="16"/>
      <c r="BA49" s="16"/>
      <c r="BB49" s="16"/>
      <c r="BC49" s="16"/>
      <c r="BD49" s="16"/>
      <c r="BE49" s="16"/>
      <c r="BF49" s="16"/>
      <c r="BG49" s="16"/>
      <c r="BH49" s="16"/>
      <c r="BI49" s="16"/>
      <c r="BJ49" s="16"/>
      <c r="BK49" s="16"/>
    </row>
    <row r="50" spans="1:65" ht="22.5" x14ac:dyDescent="0.6">
      <c r="B50" s="7" t="s">
        <v>32</v>
      </c>
    </row>
    <row r="51" spans="1:65" ht="22.5" x14ac:dyDescent="0.6">
      <c r="B51" s="7" t="s">
        <v>85</v>
      </c>
    </row>
    <row r="52" spans="1:65" ht="18" customHeight="1" x14ac:dyDescent="0.6">
      <c r="B52" s="7" t="s">
        <v>84</v>
      </c>
    </row>
    <row r="53" spans="1:65" ht="6.65" customHeight="1" thickBot="1" x14ac:dyDescent="0.65">
      <c r="B53" s="5"/>
    </row>
    <row r="54" spans="1:65" ht="22.5" x14ac:dyDescent="0.6">
      <c r="B54" s="10" t="s">
        <v>86</v>
      </c>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2"/>
      <c r="AZ54" s="12"/>
      <c r="BA54" s="12"/>
      <c r="BB54" s="12"/>
      <c r="BC54" s="12"/>
      <c r="BD54" s="12"/>
      <c r="BE54" s="12"/>
      <c r="BF54" s="12"/>
      <c r="BG54" s="12"/>
      <c r="BH54" s="12"/>
      <c r="BI54" s="12"/>
      <c r="BJ54" s="13"/>
    </row>
    <row r="55" spans="1:65" ht="7.75" customHeight="1" x14ac:dyDescent="0.6">
      <c r="B55" s="43"/>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16"/>
      <c r="AZ55" s="16"/>
      <c r="BA55" s="16"/>
      <c r="BB55" s="16"/>
      <c r="BC55" s="16"/>
      <c r="BD55" s="16"/>
      <c r="BE55" s="16"/>
      <c r="BF55" s="16"/>
      <c r="BG55" s="16"/>
      <c r="BH55" s="16"/>
      <c r="BI55" s="16"/>
      <c r="BJ55" s="17"/>
    </row>
    <row r="56" spans="1:65" x14ac:dyDescent="0.6">
      <c r="B56" s="44" t="s">
        <v>27</v>
      </c>
      <c r="C56" s="2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16"/>
      <c r="AZ56" s="16"/>
      <c r="BA56" s="16"/>
      <c r="BB56" s="16"/>
      <c r="BC56" s="16"/>
      <c r="BD56" s="16"/>
      <c r="BE56" s="16"/>
      <c r="BF56" s="16"/>
      <c r="BG56" s="16"/>
      <c r="BH56" s="16"/>
      <c r="BI56" s="16"/>
      <c r="BJ56" s="17"/>
    </row>
    <row r="57" spans="1:65" ht="19.25" customHeight="1" x14ac:dyDescent="0.6">
      <c r="B57" s="113"/>
      <c r="C57" s="114"/>
      <c r="D57" s="271" t="s">
        <v>87</v>
      </c>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181" t="str">
        <f>IF(BM57=1,"チェックOK","チェックしてください。")</f>
        <v>チェックOK</v>
      </c>
      <c r="BD57" s="181"/>
      <c r="BE57" s="181"/>
      <c r="BF57" s="181"/>
      <c r="BG57" s="181"/>
      <c r="BH57" s="181"/>
      <c r="BI57" s="181"/>
      <c r="BJ57" s="182"/>
      <c r="BL57" t="b">
        <v>1</v>
      </c>
      <c r="BM57">
        <f>COUNTIF(BL57,TRUE)</f>
        <v>1</v>
      </c>
    </row>
    <row r="58" spans="1:65" ht="19.25" customHeight="1" x14ac:dyDescent="0.6">
      <c r="B58" s="113"/>
      <c r="C58" s="114"/>
      <c r="D58" s="271" t="s">
        <v>88</v>
      </c>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181" t="str">
        <f>IF(BM58=1,"チェックOK","チェックしてください。")</f>
        <v>チェックOK</v>
      </c>
      <c r="BD58" s="181"/>
      <c r="BE58" s="181"/>
      <c r="BF58" s="181"/>
      <c r="BG58" s="181"/>
      <c r="BH58" s="181"/>
      <c r="BI58" s="181"/>
      <c r="BJ58" s="182"/>
      <c r="BL58" t="b">
        <v>1</v>
      </c>
      <c r="BM58">
        <f>COUNTIF(BL58,TRUE)</f>
        <v>1</v>
      </c>
    </row>
    <row r="59" spans="1:65" ht="19.25" customHeight="1" x14ac:dyDescent="0.6">
      <c r="B59" s="113"/>
      <c r="C59" s="114"/>
      <c r="D59" s="271" t="s">
        <v>90</v>
      </c>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c r="AI59" s="271"/>
      <c r="AJ59" s="271"/>
      <c r="AK59" s="271"/>
      <c r="AL59" s="271"/>
      <c r="AM59" s="271"/>
      <c r="AN59" s="271"/>
      <c r="AO59" s="271"/>
      <c r="AP59" s="271"/>
      <c r="AQ59" s="271"/>
      <c r="AR59" s="271"/>
      <c r="AS59" s="271"/>
      <c r="AT59" s="271"/>
      <c r="AU59" s="271"/>
      <c r="AV59" s="271"/>
      <c r="AW59" s="271"/>
      <c r="AX59" s="271"/>
      <c r="AY59" s="271"/>
      <c r="AZ59" s="271"/>
      <c r="BA59" s="271"/>
      <c r="BB59" s="271"/>
      <c r="BC59" s="181" t="str">
        <f>IF(BM59=1,"チェックOK","チェックしてください。")</f>
        <v>チェックOK</v>
      </c>
      <c r="BD59" s="181"/>
      <c r="BE59" s="181"/>
      <c r="BF59" s="181"/>
      <c r="BG59" s="181"/>
      <c r="BH59" s="181"/>
      <c r="BI59" s="181"/>
      <c r="BJ59" s="182"/>
      <c r="BL59" t="b">
        <v>1</v>
      </c>
      <c r="BM59">
        <f>COUNTIF(BL59,TRUE)</f>
        <v>1</v>
      </c>
    </row>
    <row r="60" spans="1:65" ht="19.25" customHeight="1" x14ac:dyDescent="0.6">
      <c r="B60" s="282" t="s">
        <v>96</v>
      </c>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3"/>
      <c r="BC60" s="283"/>
      <c r="BD60" s="283"/>
      <c r="BE60" s="283"/>
      <c r="BF60" s="283"/>
      <c r="BG60" s="283"/>
      <c r="BH60" s="283"/>
      <c r="BI60" s="283"/>
      <c r="BJ60" s="284"/>
    </row>
    <row r="61" spans="1:65" ht="19.25" customHeight="1" x14ac:dyDescent="0.6">
      <c r="B61" s="115"/>
      <c r="C61" s="116"/>
      <c r="D61" s="272" t="s">
        <v>89</v>
      </c>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272"/>
      <c r="AL61" s="272"/>
      <c r="AM61" s="272"/>
      <c r="AN61" s="272"/>
      <c r="AO61" s="272"/>
      <c r="AP61" s="272"/>
      <c r="AQ61" s="272"/>
      <c r="AR61" s="272"/>
      <c r="AS61" s="272"/>
      <c r="AT61" s="272"/>
      <c r="AU61" s="272"/>
      <c r="AV61" s="272"/>
      <c r="AW61" s="272"/>
      <c r="AX61" s="272"/>
      <c r="AY61" s="272"/>
      <c r="AZ61" s="272"/>
      <c r="BA61" s="272"/>
      <c r="BB61" s="272"/>
      <c r="BC61" s="181" t="str">
        <f>IF(BM61=1,"チェックOK","該当する場合はチェック")</f>
        <v>該当する場合はチェック</v>
      </c>
      <c r="BD61" s="181"/>
      <c r="BE61" s="181"/>
      <c r="BF61" s="181"/>
      <c r="BG61" s="181"/>
      <c r="BH61" s="181"/>
      <c r="BI61" s="181"/>
      <c r="BJ61" s="182"/>
      <c r="BL61" t="b">
        <v>0</v>
      </c>
      <c r="BM61">
        <f>COUNTIF(BL61,TRUE)</f>
        <v>0</v>
      </c>
    </row>
    <row r="62" spans="1:65" ht="9.65" customHeight="1" x14ac:dyDescent="0.6">
      <c r="B62" s="14"/>
      <c r="C62" s="8"/>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6"/>
      <c r="BD62" s="16"/>
      <c r="BE62" s="16"/>
      <c r="BF62" s="16"/>
      <c r="BG62" s="16"/>
      <c r="BH62" s="16"/>
      <c r="BI62" s="16"/>
      <c r="BJ62" s="17"/>
    </row>
    <row r="63" spans="1:65" x14ac:dyDescent="0.6">
      <c r="B63" s="44" t="s">
        <v>33</v>
      </c>
      <c r="C63" s="26"/>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6"/>
      <c r="AY63" s="16"/>
      <c r="AZ63" s="16"/>
      <c r="BA63" s="16"/>
      <c r="BB63" s="16"/>
      <c r="BC63" s="16"/>
      <c r="BD63" s="16"/>
      <c r="BE63" s="16"/>
      <c r="BF63" s="16"/>
      <c r="BG63" s="16"/>
      <c r="BH63" s="16"/>
      <c r="BI63" s="16"/>
      <c r="BJ63" s="17"/>
    </row>
    <row r="64" spans="1:65" s="3" customFormat="1" ht="17.399999999999999" customHeight="1" x14ac:dyDescent="0.6">
      <c r="A64" s="4"/>
      <c r="B64" s="21"/>
      <c r="C64" s="9"/>
      <c r="D64" s="124" t="s">
        <v>130</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9"/>
      <c r="BJ64" s="22"/>
    </row>
    <row r="65" spans="1:62" s="3" customFormat="1" ht="7.25" customHeight="1" thickBot="1" x14ac:dyDescent="0.65">
      <c r="A65" s="4"/>
      <c r="B65" s="21"/>
      <c r="C65" s="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9"/>
      <c r="BJ65" s="22"/>
    </row>
    <row r="66" spans="1:62" ht="17.399999999999999" customHeight="1" x14ac:dyDescent="0.6">
      <c r="B66" s="18"/>
      <c r="C66" s="9"/>
      <c r="D66" s="125" t="s">
        <v>92</v>
      </c>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7"/>
      <c r="BI66" s="9"/>
      <c r="BJ66" s="22"/>
    </row>
    <row r="67" spans="1:62" ht="17.399999999999999" customHeight="1" x14ac:dyDescent="0.6">
      <c r="B67" s="18"/>
      <c r="C67" s="9"/>
      <c r="D67" s="128" t="s">
        <v>132</v>
      </c>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30"/>
      <c r="BI67" s="9"/>
      <c r="BJ67" s="22"/>
    </row>
    <row r="68" spans="1:62" ht="17.399999999999999" customHeight="1" x14ac:dyDescent="0.6">
      <c r="B68" s="18"/>
      <c r="C68" s="9"/>
      <c r="D68" s="131"/>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3"/>
      <c r="BI68" s="9"/>
      <c r="BJ68" s="22"/>
    </row>
    <row r="69" spans="1:62" ht="17.399999999999999" customHeight="1" x14ac:dyDescent="0.6">
      <c r="B69" s="18"/>
      <c r="C69" s="9"/>
      <c r="D69" s="131"/>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132"/>
      <c r="BC69" s="132"/>
      <c r="BD69" s="132"/>
      <c r="BE69" s="132"/>
      <c r="BF69" s="132"/>
      <c r="BG69" s="132"/>
      <c r="BH69" s="133"/>
      <c r="BI69" s="9"/>
      <c r="BJ69" s="22"/>
    </row>
    <row r="70" spans="1:62" ht="17.399999999999999" customHeight="1" x14ac:dyDescent="0.6">
      <c r="B70" s="18"/>
      <c r="C70" s="9"/>
      <c r="D70" s="131"/>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3"/>
      <c r="BI70" s="9"/>
      <c r="BJ70" s="22"/>
    </row>
    <row r="71" spans="1:62" ht="17.399999999999999" customHeight="1" x14ac:dyDescent="0.6">
      <c r="B71" s="18"/>
      <c r="C71" s="9"/>
      <c r="D71" s="1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6"/>
      <c r="BI71" s="9"/>
      <c r="BJ71" s="22"/>
    </row>
    <row r="72" spans="1:62" ht="17.399999999999999" customHeight="1" x14ac:dyDescent="0.6">
      <c r="B72" s="18"/>
      <c r="C72" s="9"/>
      <c r="D72" s="128" t="s">
        <v>153</v>
      </c>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30"/>
      <c r="BI72" s="9"/>
      <c r="BJ72" s="22"/>
    </row>
    <row r="73" spans="1:62" ht="17.399999999999999" customHeight="1" x14ac:dyDescent="0.6">
      <c r="B73" s="18"/>
      <c r="C73" s="9"/>
      <c r="D73" s="131"/>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3"/>
      <c r="BI73" s="9"/>
      <c r="BJ73" s="22"/>
    </row>
    <row r="74" spans="1:62" ht="17.399999999999999" customHeight="1" x14ac:dyDescent="0.6">
      <c r="B74" s="18"/>
      <c r="C74" s="9"/>
      <c r="D74" s="131"/>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3"/>
      <c r="BI74" s="9"/>
      <c r="BJ74" s="22"/>
    </row>
    <row r="75" spans="1:62" ht="17.399999999999999" customHeight="1" x14ac:dyDescent="0.6">
      <c r="B75" s="18"/>
      <c r="C75" s="9"/>
      <c r="D75" s="131"/>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3"/>
      <c r="BI75" s="9"/>
      <c r="BJ75" s="22"/>
    </row>
    <row r="76" spans="1:62" ht="17.399999999999999" customHeight="1" x14ac:dyDescent="0.6">
      <c r="B76" s="18"/>
      <c r="C76" s="9"/>
      <c r="D76" s="131"/>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3"/>
      <c r="BI76" s="9"/>
      <c r="BJ76" s="22"/>
    </row>
    <row r="77" spans="1:62" ht="17.399999999999999" customHeight="1" thickBot="1" x14ac:dyDescent="0.65">
      <c r="B77" s="18"/>
      <c r="C77" s="9"/>
      <c r="D77" s="140"/>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2"/>
      <c r="BI77" s="9"/>
      <c r="BJ77" s="22"/>
    </row>
    <row r="78" spans="1:62" ht="10.25" customHeight="1" thickBot="1" x14ac:dyDescent="0.65">
      <c r="B78" s="18"/>
      <c r="C78" s="9"/>
      <c r="D78" s="118"/>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9"/>
      <c r="BJ78" s="22"/>
    </row>
    <row r="79" spans="1:62" ht="17.399999999999999" customHeight="1" x14ac:dyDescent="0.6">
      <c r="B79" s="18"/>
      <c r="C79" s="9"/>
      <c r="D79" s="125" t="s">
        <v>91</v>
      </c>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7"/>
      <c r="BI79" s="9"/>
      <c r="BJ79" s="22"/>
    </row>
    <row r="80" spans="1:62" ht="18" customHeight="1" x14ac:dyDescent="0.6">
      <c r="B80" s="18"/>
      <c r="C80" s="9"/>
      <c r="D80" s="128" t="s">
        <v>115</v>
      </c>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30"/>
      <c r="BI80" s="9"/>
      <c r="BJ80" s="22"/>
    </row>
    <row r="81" spans="2:62" ht="18" customHeight="1" x14ac:dyDescent="0.6">
      <c r="B81" s="18"/>
      <c r="C81" s="9"/>
      <c r="D81" s="131"/>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3"/>
      <c r="BI81" s="9"/>
      <c r="BJ81" s="22"/>
    </row>
    <row r="82" spans="2:62" ht="18" customHeight="1" x14ac:dyDescent="0.6">
      <c r="B82" s="18"/>
      <c r="C82" s="9"/>
      <c r="D82" s="131"/>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3"/>
      <c r="BI82" s="9"/>
      <c r="BJ82" s="22"/>
    </row>
    <row r="83" spans="2:62" ht="18" customHeight="1" x14ac:dyDescent="0.6">
      <c r="B83" s="18"/>
      <c r="C83" s="9"/>
      <c r="D83" s="131"/>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3"/>
      <c r="BI83" s="9"/>
      <c r="BJ83" s="22"/>
    </row>
    <row r="84" spans="2:62" ht="18" customHeight="1" x14ac:dyDescent="0.6">
      <c r="B84" s="18"/>
      <c r="C84" s="9"/>
      <c r="D84" s="131"/>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3"/>
      <c r="BI84" s="9"/>
      <c r="BJ84" s="22"/>
    </row>
    <row r="85" spans="2:62" ht="18" customHeight="1" x14ac:dyDescent="0.6">
      <c r="B85" s="18"/>
      <c r="C85" s="9"/>
      <c r="D85" s="131"/>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132"/>
      <c r="BC85" s="132"/>
      <c r="BD85" s="132"/>
      <c r="BE85" s="132"/>
      <c r="BF85" s="132"/>
      <c r="BG85" s="132"/>
      <c r="BH85" s="133"/>
      <c r="BI85" s="9"/>
      <c r="BJ85" s="22"/>
    </row>
    <row r="86" spans="2:62" ht="18" customHeight="1" x14ac:dyDescent="0.6">
      <c r="B86" s="18"/>
      <c r="C86" s="9"/>
      <c r="D86" s="131"/>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132"/>
      <c r="BC86" s="132"/>
      <c r="BD86" s="132"/>
      <c r="BE86" s="132"/>
      <c r="BF86" s="132"/>
      <c r="BG86" s="132"/>
      <c r="BH86" s="133"/>
      <c r="BI86" s="9"/>
      <c r="BJ86" s="22"/>
    </row>
    <row r="87" spans="2:62" ht="18" customHeight="1" x14ac:dyDescent="0.6">
      <c r="B87" s="18"/>
      <c r="C87" s="9"/>
      <c r="D87" s="134"/>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c r="AV87" s="135"/>
      <c r="AW87" s="135"/>
      <c r="AX87" s="135"/>
      <c r="AY87" s="135"/>
      <c r="AZ87" s="135"/>
      <c r="BA87" s="135"/>
      <c r="BB87" s="135"/>
      <c r="BC87" s="135"/>
      <c r="BD87" s="135"/>
      <c r="BE87" s="135"/>
      <c r="BF87" s="135"/>
      <c r="BG87" s="135"/>
      <c r="BH87" s="136"/>
      <c r="BI87" s="9"/>
      <c r="BJ87" s="22"/>
    </row>
    <row r="88" spans="2:62" ht="18" customHeight="1" x14ac:dyDescent="0.6">
      <c r="B88" s="18"/>
      <c r="C88" s="9"/>
      <c r="D88" s="143" t="s">
        <v>152</v>
      </c>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2"/>
      <c r="BA88" s="132"/>
      <c r="BB88" s="132"/>
      <c r="BC88" s="132"/>
      <c r="BD88" s="132"/>
      <c r="BE88" s="132"/>
      <c r="BF88" s="132"/>
      <c r="BG88" s="132"/>
      <c r="BH88" s="133"/>
      <c r="BI88" s="9"/>
      <c r="BJ88" s="22"/>
    </row>
    <row r="89" spans="2:62" ht="18" customHeight="1" x14ac:dyDescent="0.6">
      <c r="B89" s="18"/>
      <c r="C89" s="9"/>
      <c r="D89" s="131"/>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132"/>
      <c r="BC89" s="132"/>
      <c r="BD89" s="132"/>
      <c r="BE89" s="132"/>
      <c r="BF89" s="132"/>
      <c r="BG89" s="132"/>
      <c r="BH89" s="133"/>
      <c r="BI89" s="9"/>
      <c r="BJ89" s="22"/>
    </row>
    <row r="90" spans="2:62" ht="18" customHeight="1" x14ac:dyDescent="0.6">
      <c r="B90" s="18"/>
      <c r="C90" s="9"/>
      <c r="D90" s="131"/>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3"/>
      <c r="BI90" s="9"/>
      <c r="BJ90" s="22"/>
    </row>
    <row r="91" spans="2:62" ht="18" customHeight="1" x14ac:dyDescent="0.6">
      <c r="B91" s="18"/>
      <c r="C91" s="9"/>
      <c r="D91" s="131"/>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3"/>
      <c r="BI91" s="9"/>
      <c r="BJ91" s="22"/>
    </row>
    <row r="92" spans="2:62" ht="18" customHeight="1" x14ac:dyDescent="0.6">
      <c r="B92" s="18"/>
      <c r="C92" s="9"/>
      <c r="D92" s="131"/>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3"/>
      <c r="BI92" s="9"/>
      <c r="BJ92" s="22"/>
    </row>
    <row r="93" spans="2:62" ht="18" customHeight="1" x14ac:dyDescent="0.6">
      <c r="B93" s="18"/>
      <c r="C93" s="9"/>
      <c r="D93" s="131"/>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2"/>
      <c r="AY93" s="132"/>
      <c r="AZ93" s="132"/>
      <c r="BA93" s="132"/>
      <c r="BB93" s="132"/>
      <c r="BC93" s="132"/>
      <c r="BD93" s="132"/>
      <c r="BE93" s="132"/>
      <c r="BF93" s="132"/>
      <c r="BG93" s="132"/>
      <c r="BH93" s="133"/>
      <c r="BI93" s="9"/>
      <c r="BJ93" s="22"/>
    </row>
    <row r="94" spans="2:62" ht="18" customHeight="1" x14ac:dyDescent="0.6">
      <c r="B94" s="18"/>
      <c r="C94" s="9"/>
      <c r="D94" s="131"/>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2"/>
      <c r="AY94" s="132"/>
      <c r="AZ94" s="132"/>
      <c r="BA94" s="132"/>
      <c r="BB94" s="132"/>
      <c r="BC94" s="132"/>
      <c r="BD94" s="132"/>
      <c r="BE94" s="132"/>
      <c r="BF94" s="132"/>
      <c r="BG94" s="132"/>
      <c r="BH94" s="133"/>
      <c r="BI94" s="9"/>
      <c r="BJ94" s="22"/>
    </row>
    <row r="95" spans="2:62" ht="18" customHeight="1" thickBot="1" x14ac:dyDescent="0.65">
      <c r="B95" s="18"/>
      <c r="C95" s="9"/>
      <c r="D95" s="140"/>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2"/>
      <c r="BI95" s="9"/>
      <c r="BJ95" s="22"/>
    </row>
    <row r="96" spans="2:62" ht="8.4" customHeight="1" thickBot="1" x14ac:dyDescent="0.65">
      <c r="B96" s="18"/>
      <c r="C96" s="9"/>
      <c r="D96" s="118"/>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7"/>
      <c r="BF96" s="117"/>
      <c r="BG96" s="117"/>
      <c r="BH96" s="118"/>
      <c r="BI96" s="9"/>
      <c r="BJ96" s="22"/>
    </row>
    <row r="97" spans="2:62" x14ac:dyDescent="0.6">
      <c r="B97" s="18"/>
      <c r="C97" s="9"/>
      <c r="D97" s="125" t="s">
        <v>93</v>
      </c>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7"/>
      <c r="BI97" s="9"/>
      <c r="BJ97" s="22"/>
    </row>
    <row r="98" spans="2:62" x14ac:dyDescent="0.6">
      <c r="B98" s="18"/>
      <c r="C98" s="9"/>
      <c r="D98" s="128" t="s">
        <v>135</v>
      </c>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30"/>
      <c r="BI98" s="9"/>
      <c r="BJ98" s="22"/>
    </row>
    <row r="99" spans="2:62" x14ac:dyDescent="0.6">
      <c r="B99" s="18"/>
      <c r="C99" s="9"/>
      <c r="D99" s="131"/>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2"/>
      <c r="AY99" s="132"/>
      <c r="AZ99" s="132"/>
      <c r="BA99" s="132"/>
      <c r="BB99" s="132"/>
      <c r="BC99" s="132"/>
      <c r="BD99" s="132"/>
      <c r="BE99" s="132"/>
      <c r="BF99" s="132"/>
      <c r="BG99" s="132"/>
      <c r="BH99" s="133"/>
      <c r="BI99" s="9"/>
      <c r="BJ99" s="22"/>
    </row>
    <row r="100" spans="2:62" x14ac:dyDescent="0.6">
      <c r="B100" s="18"/>
      <c r="C100" s="9"/>
      <c r="D100" s="131"/>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3"/>
      <c r="BI100" s="9"/>
      <c r="BJ100" s="22"/>
    </row>
    <row r="101" spans="2:62" x14ac:dyDescent="0.6">
      <c r="B101" s="18"/>
      <c r="C101" s="9"/>
      <c r="D101" s="131"/>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2"/>
      <c r="AF101" s="132"/>
      <c r="AG101" s="132"/>
      <c r="AH101" s="132"/>
      <c r="AI101" s="132"/>
      <c r="AJ101" s="132"/>
      <c r="AK101" s="132"/>
      <c r="AL101" s="132"/>
      <c r="AM101" s="132"/>
      <c r="AN101" s="132"/>
      <c r="AO101" s="132"/>
      <c r="AP101" s="132"/>
      <c r="AQ101" s="132"/>
      <c r="AR101" s="132"/>
      <c r="AS101" s="132"/>
      <c r="AT101" s="132"/>
      <c r="AU101" s="132"/>
      <c r="AV101" s="132"/>
      <c r="AW101" s="132"/>
      <c r="AX101" s="132"/>
      <c r="AY101" s="132"/>
      <c r="AZ101" s="132"/>
      <c r="BA101" s="132"/>
      <c r="BB101" s="132"/>
      <c r="BC101" s="132"/>
      <c r="BD101" s="132"/>
      <c r="BE101" s="132"/>
      <c r="BF101" s="132"/>
      <c r="BG101" s="132"/>
      <c r="BH101" s="133"/>
      <c r="BI101" s="9"/>
      <c r="BJ101" s="22"/>
    </row>
    <row r="102" spans="2:62" x14ac:dyDescent="0.6">
      <c r="B102" s="18"/>
      <c r="C102" s="9"/>
      <c r="D102" s="131"/>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2"/>
      <c r="AU102" s="132"/>
      <c r="AV102" s="132"/>
      <c r="AW102" s="132"/>
      <c r="AX102" s="132"/>
      <c r="AY102" s="132"/>
      <c r="AZ102" s="132"/>
      <c r="BA102" s="132"/>
      <c r="BB102" s="132"/>
      <c r="BC102" s="132"/>
      <c r="BD102" s="132"/>
      <c r="BE102" s="132"/>
      <c r="BF102" s="132"/>
      <c r="BG102" s="132"/>
      <c r="BH102" s="133"/>
      <c r="BI102" s="9"/>
      <c r="BJ102" s="22"/>
    </row>
    <row r="103" spans="2:62" x14ac:dyDescent="0.6">
      <c r="B103" s="18"/>
      <c r="C103" s="9"/>
      <c r="D103" s="134"/>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c r="BG103" s="135"/>
      <c r="BH103" s="136"/>
      <c r="BI103" s="9"/>
      <c r="BJ103" s="22"/>
    </row>
    <row r="104" spans="2:62" x14ac:dyDescent="0.6">
      <c r="B104" s="18"/>
      <c r="C104" s="9"/>
      <c r="D104" s="131" t="s">
        <v>151</v>
      </c>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2"/>
      <c r="AM104" s="132"/>
      <c r="AN104" s="132"/>
      <c r="AO104" s="132"/>
      <c r="AP104" s="132"/>
      <c r="AQ104" s="132"/>
      <c r="AR104" s="132"/>
      <c r="AS104" s="132"/>
      <c r="AT104" s="132"/>
      <c r="AU104" s="132"/>
      <c r="AV104" s="132"/>
      <c r="AW104" s="132"/>
      <c r="AX104" s="132"/>
      <c r="AY104" s="132"/>
      <c r="AZ104" s="132"/>
      <c r="BA104" s="132"/>
      <c r="BB104" s="132"/>
      <c r="BC104" s="132"/>
      <c r="BD104" s="132"/>
      <c r="BE104" s="132"/>
      <c r="BF104" s="132"/>
      <c r="BG104" s="132"/>
      <c r="BH104" s="133"/>
      <c r="BI104" s="9"/>
      <c r="BJ104" s="22"/>
    </row>
    <row r="105" spans="2:62" x14ac:dyDescent="0.6">
      <c r="B105" s="18"/>
      <c r="C105" s="9"/>
      <c r="D105" s="131"/>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c r="BE105" s="132"/>
      <c r="BF105" s="132"/>
      <c r="BG105" s="132"/>
      <c r="BH105" s="133"/>
      <c r="BI105" s="9"/>
      <c r="BJ105" s="22"/>
    </row>
    <row r="106" spans="2:62" x14ac:dyDescent="0.6">
      <c r="B106" s="18"/>
      <c r="C106" s="9"/>
      <c r="D106" s="131"/>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3"/>
      <c r="BI106" s="9"/>
      <c r="BJ106" s="22"/>
    </row>
    <row r="107" spans="2:62" x14ac:dyDescent="0.6">
      <c r="B107" s="18"/>
      <c r="C107" s="9"/>
      <c r="D107" s="131"/>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2"/>
      <c r="AY107" s="132"/>
      <c r="AZ107" s="132"/>
      <c r="BA107" s="132"/>
      <c r="BB107" s="132"/>
      <c r="BC107" s="132"/>
      <c r="BD107" s="132"/>
      <c r="BE107" s="132"/>
      <c r="BF107" s="132"/>
      <c r="BG107" s="132"/>
      <c r="BH107" s="133"/>
      <c r="BI107" s="9"/>
      <c r="BJ107" s="22"/>
    </row>
    <row r="108" spans="2:62" x14ac:dyDescent="0.6">
      <c r="B108" s="18"/>
      <c r="C108" s="9"/>
      <c r="D108" s="131"/>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3"/>
      <c r="BI108" s="9"/>
      <c r="BJ108" s="22"/>
    </row>
    <row r="109" spans="2:62" x14ac:dyDescent="0.6">
      <c r="B109" s="18"/>
      <c r="C109" s="9"/>
      <c r="D109" s="131"/>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2"/>
      <c r="AY109" s="132"/>
      <c r="AZ109" s="132"/>
      <c r="BA109" s="132"/>
      <c r="BB109" s="132"/>
      <c r="BC109" s="132"/>
      <c r="BD109" s="132"/>
      <c r="BE109" s="132"/>
      <c r="BF109" s="132"/>
      <c r="BG109" s="132"/>
      <c r="BH109" s="133"/>
      <c r="BI109" s="9"/>
      <c r="BJ109" s="22"/>
    </row>
    <row r="110" spans="2:62" ht="19.5" thickBot="1" x14ac:dyDescent="0.65">
      <c r="B110" s="18"/>
      <c r="C110" s="9"/>
      <c r="D110" s="140"/>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2"/>
      <c r="BI110" s="9"/>
      <c r="BJ110" s="22"/>
    </row>
    <row r="111" spans="2:62" ht="10.25" customHeight="1" thickBot="1" x14ac:dyDescent="0.65">
      <c r="B111" s="18"/>
      <c r="C111" s="9"/>
      <c r="D111" s="120"/>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0"/>
      <c r="BI111" s="9"/>
      <c r="BJ111" s="22"/>
    </row>
    <row r="112" spans="2:62" ht="19.25" customHeight="1" x14ac:dyDescent="0.6">
      <c r="B112" s="18"/>
      <c r="C112" s="9"/>
      <c r="D112" s="285" t="s">
        <v>94</v>
      </c>
      <c r="E112" s="286"/>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7"/>
      <c r="BI112" s="9"/>
      <c r="BJ112" s="22"/>
    </row>
    <row r="113" spans="2:62" x14ac:dyDescent="0.6">
      <c r="B113" s="18"/>
      <c r="C113" s="9"/>
      <c r="D113" s="288"/>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c r="AS113" s="289"/>
      <c r="AT113" s="289"/>
      <c r="AU113" s="289"/>
      <c r="AV113" s="289"/>
      <c r="AW113" s="289"/>
      <c r="AX113" s="289"/>
      <c r="AY113" s="289"/>
      <c r="AZ113" s="289"/>
      <c r="BA113" s="289"/>
      <c r="BB113" s="289"/>
      <c r="BC113" s="289"/>
      <c r="BD113" s="289"/>
      <c r="BE113" s="289"/>
      <c r="BF113" s="289"/>
      <c r="BG113" s="289"/>
      <c r="BH113" s="290"/>
      <c r="BI113" s="9"/>
      <c r="BJ113" s="22"/>
    </row>
    <row r="114" spans="2:62" x14ac:dyDescent="0.6">
      <c r="B114" s="18"/>
      <c r="C114" s="9"/>
      <c r="D114" s="273" t="s">
        <v>114</v>
      </c>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5"/>
      <c r="BI114" s="9"/>
      <c r="BJ114" s="22"/>
    </row>
    <row r="115" spans="2:62" x14ac:dyDescent="0.6">
      <c r="B115" s="18"/>
      <c r="C115" s="9"/>
      <c r="D115" s="276"/>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8"/>
      <c r="BI115" s="9"/>
      <c r="BJ115" s="22"/>
    </row>
    <row r="116" spans="2:62" x14ac:dyDescent="0.6">
      <c r="B116" s="18"/>
      <c r="C116" s="9"/>
      <c r="D116" s="276"/>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8"/>
      <c r="BI116" s="9"/>
      <c r="BJ116" s="22"/>
    </row>
    <row r="117" spans="2:62" x14ac:dyDescent="0.6">
      <c r="B117" s="18"/>
      <c r="C117" s="9"/>
      <c r="D117" s="276"/>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8"/>
      <c r="BI117" s="9"/>
      <c r="BJ117" s="22"/>
    </row>
    <row r="118" spans="2:62" x14ac:dyDescent="0.6">
      <c r="B118" s="18"/>
      <c r="C118" s="9"/>
      <c r="D118" s="279"/>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c r="AK118" s="280"/>
      <c r="AL118" s="280"/>
      <c r="AM118" s="280"/>
      <c r="AN118" s="280"/>
      <c r="AO118" s="280"/>
      <c r="AP118" s="280"/>
      <c r="AQ118" s="280"/>
      <c r="AR118" s="280"/>
      <c r="AS118" s="280"/>
      <c r="AT118" s="280"/>
      <c r="AU118" s="280"/>
      <c r="AV118" s="280"/>
      <c r="AW118" s="280"/>
      <c r="AX118" s="280"/>
      <c r="AY118" s="280"/>
      <c r="AZ118" s="280"/>
      <c r="BA118" s="280"/>
      <c r="BB118" s="280"/>
      <c r="BC118" s="280"/>
      <c r="BD118" s="280"/>
      <c r="BE118" s="280"/>
      <c r="BF118" s="280"/>
      <c r="BG118" s="280"/>
      <c r="BH118" s="281"/>
      <c r="BI118" s="9"/>
      <c r="BJ118" s="22"/>
    </row>
    <row r="119" spans="2:62" x14ac:dyDescent="0.6">
      <c r="B119" s="18"/>
      <c r="C119" s="9"/>
      <c r="D119" s="276" t="s">
        <v>131</v>
      </c>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8"/>
      <c r="BI119" s="9"/>
      <c r="BJ119" s="22"/>
    </row>
    <row r="120" spans="2:62" x14ac:dyDescent="0.6">
      <c r="B120" s="18"/>
      <c r="C120" s="9"/>
      <c r="D120" s="276"/>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7"/>
      <c r="AY120" s="277"/>
      <c r="AZ120" s="277"/>
      <c r="BA120" s="277"/>
      <c r="BB120" s="277"/>
      <c r="BC120" s="277"/>
      <c r="BD120" s="277"/>
      <c r="BE120" s="277"/>
      <c r="BF120" s="277"/>
      <c r="BG120" s="277"/>
      <c r="BH120" s="278"/>
      <c r="BI120" s="9"/>
      <c r="BJ120" s="22"/>
    </row>
    <row r="121" spans="2:62" x14ac:dyDescent="0.6">
      <c r="B121" s="18"/>
      <c r="C121" s="9"/>
      <c r="D121" s="276"/>
      <c r="E121" s="277"/>
      <c r="F121" s="277"/>
      <c r="G121" s="277"/>
      <c r="H121" s="277"/>
      <c r="I121" s="277"/>
      <c r="J121" s="277"/>
      <c r="K121" s="277"/>
      <c r="L121" s="277"/>
      <c r="M121" s="277"/>
      <c r="N121" s="277"/>
      <c r="O121" s="277"/>
      <c r="P121" s="277"/>
      <c r="Q121" s="277"/>
      <c r="R121" s="277"/>
      <c r="S121" s="277"/>
      <c r="T121" s="277"/>
      <c r="U121" s="277"/>
      <c r="V121" s="277"/>
      <c r="W121" s="277"/>
      <c r="X121" s="277"/>
      <c r="Y121" s="277"/>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8"/>
      <c r="BI121" s="9"/>
      <c r="BJ121" s="22"/>
    </row>
    <row r="122" spans="2:62" x14ac:dyDescent="0.6">
      <c r="B122" s="18"/>
      <c r="C122" s="9"/>
      <c r="D122" s="276"/>
      <c r="E122" s="277"/>
      <c r="F122" s="277"/>
      <c r="G122" s="277"/>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7"/>
      <c r="AY122" s="277"/>
      <c r="AZ122" s="277"/>
      <c r="BA122" s="277"/>
      <c r="BB122" s="277"/>
      <c r="BC122" s="277"/>
      <c r="BD122" s="277"/>
      <c r="BE122" s="277"/>
      <c r="BF122" s="277"/>
      <c r="BG122" s="277"/>
      <c r="BH122" s="278"/>
      <c r="BI122" s="9"/>
      <c r="BJ122" s="22"/>
    </row>
    <row r="123" spans="2:62" ht="19.5" thickBot="1" x14ac:dyDescent="0.65">
      <c r="B123" s="18"/>
      <c r="C123" s="9"/>
      <c r="D123" s="291"/>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292"/>
      <c r="AV123" s="292"/>
      <c r="AW123" s="292"/>
      <c r="AX123" s="292"/>
      <c r="AY123" s="292"/>
      <c r="AZ123" s="292"/>
      <c r="BA123" s="292"/>
      <c r="BB123" s="292"/>
      <c r="BC123" s="292"/>
      <c r="BD123" s="292"/>
      <c r="BE123" s="292"/>
      <c r="BF123" s="292"/>
      <c r="BG123" s="292"/>
      <c r="BH123" s="293"/>
      <c r="BI123" s="9"/>
      <c r="BJ123" s="22"/>
    </row>
    <row r="124" spans="2:62" ht="15" customHeight="1" thickBot="1" x14ac:dyDescent="0.65">
      <c r="B124" s="23"/>
      <c r="C124" s="24"/>
      <c r="D124" s="45"/>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45"/>
      <c r="BI124" s="24"/>
      <c r="BJ124" s="25"/>
    </row>
    <row r="125" spans="2:62" ht="13.25" customHeight="1" thickBot="1" x14ac:dyDescent="0.65"/>
    <row r="126" spans="2:62" ht="22.5" x14ac:dyDescent="0.6">
      <c r="B126" s="10" t="s">
        <v>95</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2"/>
      <c r="AZ126" s="12"/>
      <c r="BA126" s="12"/>
      <c r="BB126" s="12"/>
      <c r="BC126" s="12"/>
      <c r="BD126" s="12"/>
      <c r="BE126" s="12"/>
      <c r="BF126" s="12"/>
      <c r="BG126" s="12"/>
      <c r="BH126" s="12"/>
      <c r="BI126" s="12"/>
      <c r="BJ126" s="13"/>
    </row>
    <row r="127" spans="2:62" ht="8.4" customHeight="1" x14ac:dyDescent="0.6">
      <c r="B127" s="43"/>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16"/>
      <c r="AZ127" s="16"/>
      <c r="BA127" s="16"/>
      <c r="BB127" s="16"/>
      <c r="BC127" s="16"/>
      <c r="BD127" s="16"/>
      <c r="BE127" s="16"/>
      <c r="BF127" s="16"/>
      <c r="BG127" s="16"/>
      <c r="BH127" s="16"/>
      <c r="BI127" s="16"/>
      <c r="BJ127" s="17"/>
    </row>
    <row r="128" spans="2:62" x14ac:dyDescent="0.6">
      <c r="B128" s="44" t="s">
        <v>27</v>
      </c>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16"/>
      <c r="AZ128" s="16"/>
      <c r="BA128" s="16"/>
      <c r="BB128" s="16"/>
      <c r="BC128" s="16"/>
      <c r="BD128" s="16"/>
      <c r="BE128" s="16"/>
      <c r="BF128" s="16"/>
      <c r="BG128" s="16"/>
      <c r="BH128" s="16"/>
      <c r="BI128" s="16"/>
      <c r="BJ128" s="17"/>
    </row>
    <row r="129" spans="1:65" x14ac:dyDescent="0.6">
      <c r="B129" s="254"/>
      <c r="C129" s="255"/>
      <c r="D129" s="250" t="s">
        <v>97</v>
      </c>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251"/>
      <c r="AN129" s="251"/>
      <c r="AO129" s="251"/>
      <c r="AP129" s="251"/>
      <c r="AQ129" s="251"/>
      <c r="AR129" s="251"/>
      <c r="AS129" s="251"/>
      <c r="AT129" s="251"/>
      <c r="AU129" s="251"/>
      <c r="AV129" s="251"/>
      <c r="AW129" s="251"/>
      <c r="AX129" s="251"/>
      <c r="AY129" s="251"/>
      <c r="AZ129" s="251"/>
      <c r="BA129" s="251"/>
      <c r="BB129" s="251"/>
      <c r="BC129" s="244" t="str">
        <f>IF(BM129=1,"チェックOK","チェックしてください。")</f>
        <v>チェックOK</v>
      </c>
      <c r="BD129" s="244"/>
      <c r="BE129" s="244"/>
      <c r="BF129" s="244"/>
      <c r="BG129" s="244"/>
      <c r="BH129" s="244"/>
      <c r="BI129" s="244"/>
      <c r="BJ129" s="245"/>
      <c r="BL129" t="b">
        <v>1</v>
      </c>
      <c r="BM129">
        <f>COUNTIF(BL129,TRUE)</f>
        <v>1</v>
      </c>
    </row>
    <row r="130" spans="1:65" x14ac:dyDescent="0.6">
      <c r="B130" s="256"/>
      <c r="C130" s="167"/>
      <c r="D130" s="252"/>
      <c r="E130" s="253"/>
      <c r="F130" s="253"/>
      <c r="G130" s="253"/>
      <c r="H130" s="253"/>
      <c r="I130" s="253"/>
      <c r="J130" s="253"/>
      <c r="K130" s="253"/>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253"/>
      <c r="AI130" s="253"/>
      <c r="AJ130" s="253"/>
      <c r="AK130" s="253"/>
      <c r="AL130" s="253"/>
      <c r="AM130" s="253"/>
      <c r="AN130" s="253"/>
      <c r="AO130" s="253"/>
      <c r="AP130" s="253"/>
      <c r="AQ130" s="253"/>
      <c r="AR130" s="253"/>
      <c r="AS130" s="253"/>
      <c r="AT130" s="253"/>
      <c r="AU130" s="253"/>
      <c r="AV130" s="253"/>
      <c r="AW130" s="253"/>
      <c r="AX130" s="253"/>
      <c r="AY130" s="253"/>
      <c r="AZ130" s="253"/>
      <c r="BA130" s="253"/>
      <c r="BB130" s="253"/>
      <c r="BC130" s="246"/>
      <c r="BD130" s="246"/>
      <c r="BE130" s="246"/>
      <c r="BF130" s="246"/>
      <c r="BG130" s="246"/>
      <c r="BH130" s="246"/>
      <c r="BI130" s="246"/>
      <c r="BJ130" s="247"/>
    </row>
    <row r="131" spans="1:65" x14ac:dyDescent="0.6">
      <c r="B131" s="256"/>
      <c r="C131" s="167"/>
      <c r="D131" s="252"/>
      <c r="E131" s="253"/>
      <c r="F131" s="253"/>
      <c r="G131" s="253"/>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3"/>
      <c r="AY131" s="253"/>
      <c r="AZ131" s="253"/>
      <c r="BA131" s="253"/>
      <c r="BB131" s="253"/>
      <c r="BC131" s="246"/>
      <c r="BD131" s="246"/>
      <c r="BE131" s="246"/>
      <c r="BF131" s="246"/>
      <c r="BG131" s="246"/>
      <c r="BH131" s="246"/>
      <c r="BI131" s="246"/>
      <c r="BJ131" s="247"/>
    </row>
    <row r="132" spans="1:65" x14ac:dyDescent="0.6">
      <c r="B132" s="256"/>
      <c r="C132" s="167"/>
      <c r="D132" s="252"/>
      <c r="E132" s="253"/>
      <c r="F132" s="253"/>
      <c r="G132" s="253"/>
      <c r="H132" s="253"/>
      <c r="I132" s="253"/>
      <c r="J132" s="253"/>
      <c r="K132" s="253"/>
      <c r="L132" s="253"/>
      <c r="M132" s="253"/>
      <c r="N132" s="253"/>
      <c r="O132" s="253"/>
      <c r="P132" s="253"/>
      <c r="Q132" s="253"/>
      <c r="R132" s="253"/>
      <c r="S132" s="253"/>
      <c r="T132" s="253"/>
      <c r="U132" s="253"/>
      <c r="V132" s="253"/>
      <c r="W132" s="253"/>
      <c r="X132" s="253"/>
      <c r="Y132" s="253"/>
      <c r="Z132" s="253"/>
      <c r="AA132" s="253"/>
      <c r="AB132" s="253"/>
      <c r="AC132" s="253"/>
      <c r="AD132" s="253"/>
      <c r="AE132" s="253"/>
      <c r="AF132" s="253"/>
      <c r="AG132" s="253"/>
      <c r="AH132" s="253"/>
      <c r="AI132" s="253"/>
      <c r="AJ132" s="253"/>
      <c r="AK132" s="253"/>
      <c r="AL132" s="253"/>
      <c r="AM132" s="253"/>
      <c r="AN132" s="253"/>
      <c r="AO132" s="253"/>
      <c r="AP132" s="253"/>
      <c r="AQ132" s="253"/>
      <c r="AR132" s="253"/>
      <c r="AS132" s="253"/>
      <c r="AT132" s="253"/>
      <c r="AU132" s="253"/>
      <c r="AV132" s="253"/>
      <c r="AW132" s="253"/>
      <c r="AX132" s="253"/>
      <c r="AY132" s="253"/>
      <c r="AZ132" s="253"/>
      <c r="BA132" s="253"/>
      <c r="BB132" s="253"/>
      <c r="BC132" s="246"/>
      <c r="BD132" s="246"/>
      <c r="BE132" s="246"/>
      <c r="BF132" s="246"/>
      <c r="BG132" s="246"/>
      <c r="BH132" s="246"/>
      <c r="BI132" s="246"/>
      <c r="BJ132" s="247"/>
    </row>
    <row r="133" spans="1:65" x14ac:dyDescent="0.6">
      <c r="B133" s="256"/>
      <c r="C133" s="167"/>
      <c r="D133" s="253"/>
      <c r="E133" s="253"/>
      <c r="F133" s="253"/>
      <c r="G133" s="253"/>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3"/>
      <c r="AZ133" s="253"/>
      <c r="BA133" s="253"/>
      <c r="BB133" s="253"/>
      <c r="BC133" s="248"/>
      <c r="BD133" s="248"/>
      <c r="BE133" s="248"/>
      <c r="BF133" s="248"/>
      <c r="BG133" s="248"/>
      <c r="BH133" s="248"/>
      <c r="BI133" s="248"/>
      <c r="BJ133" s="249"/>
    </row>
    <row r="134" spans="1:65" x14ac:dyDescent="0.6">
      <c r="B134" s="137"/>
      <c r="C134" s="138"/>
      <c r="D134" s="139" t="s">
        <v>98</v>
      </c>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9"/>
      <c r="AO134" s="139"/>
      <c r="AP134" s="139"/>
      <c r="AQ134" s="139"/>
      <c r="AR134" s="139"/>
      <c r="AS134" s="139"/>
      <c r="AT134" s="139"/>
      <c r="AU134" s="139"/>
      <c r="AV134" s="139"/>
      <c r="AW134" s="139"/>
      <c r="AX134" s="139"/>
      <c r="AY134" s="139"/>
      <c r="AZ134" s="139"/>
      <c r="BA134" s="139"/>
      <c r="BB134" s="139"/>
      <c r="BC134" s="165" t="str">
        <f>IF(BM134=1,"チェックOK","チェックしてください。")</f>
        <v>チェックOK</v>
      </c>
      <c r="BD134" s="165"/>
      <c r="BE134" s="165"/>
      <c r="BF134" s="165"/>
      <c r="BG134" s="165"/>
      <c r="BH134" s="165"/>
      <c r="BI134" s="165"/>
      <c r="BJ134" s="166"/>
      <c r="BL134" t="b">
        <v>1</v>
      </c>
      <c r="BM134">
        <f>COUNTIF(BL134,TRUE)</f>
        <v>1</v>
      </c>
    </row>
    <row r="135" spans="1:65" x14ac:dyDescent="0.6">
      <c r="B135" s="137"/>
      <c r="C135" s="138"/>
      <c r="D135" s="139" t="s">
        <v>99</v>
      </c>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139"/>
      <c r="AI135" s="139"/>
      <c r="AJ135" s="139"/>
      <c r="AK135" s="139"/>
      <c r="AL135" s="139"/>
      <c r="AM135" s="139"/>
      <c r="AN135" s="139"/>
      <c r="AO135" s="139"/>
      <c r="AP135" s="139"/>
      <c r="AQ135" s="139"/>
      <c r="AR135" s="139"/>
      <c r="AS135" s="139"/>
      <c r="AT135" s="139"/>
      <c r="AU135" s="139"/>
      <c r="AV135" s="139"/>
      <c r="AW135" s="139"/>
      <c r="AX135" s="139"/>
      <c r="AY135" s="139"/>
      <c r="AZ135" s="139"/>
      <c r="BA135" s="139"/>
      <c r="BB135" s="139"/>
      <c r="BC135" s="165" t="str">
        <f>IF(BM135=1,"チェックOK","チェックしてください。")</f>
        <v>チェックOK</v>
      </c>
      <c r="BD135" s="165"/>
      <c r="BE135" s="165"/>
      <c r="BF135" s="165"/>
      <c r="BG135" s="165"/>
      <c r="BH135" s="165"/>
      <c r="BI135" s="165"/>
      <c r="BJ135" s="166"/>
      <c r="BL135" t="b">
        <v>1</v>
      </c>
      <c r="BM135">
        <f>COUNTIF(BL135,TRUE)</f>
        <v>1</v>
      </c>
    </row>
    <row r="136" spans="1:65" ht="14" customHeight="1" x14ac:dyDescent="0.6">
      <c r="B136" s="18"/>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16"/>
      <c r="AZ136" s="16"/>
      <c r="BA136" s="16"/>
      <c r="BB136" s="16"/>
      <c r="BC136" s="16"/>
      <c r="BD136" s="16"/>
      <c r="BE136" s="16"/>
      <c r="BF136" s="16"/>
      <c r="BG136" s="16"/>
      <c r="BH136" s="16"/>
      <c r="BI136" s="16"/>
      <c r="BJ136" s="17"/>
    </row>
    <row r="137" spans="1:65" x14ac:dyDescent="0.6">
      <c r="B137" s="44" t="s">
        <v>33</v>
      </c>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16"/>
      <c r="AZ137" s="16"/>
      <c r="BA137" s="16"/>
      <c r="BB137" s="16"/>
      <c r="BC137" s="16"/>
      <c r="BD137" s="16"/>
      <c r="BE137" s="16"/>
      <c r="BF137" s="16"/>
      <c r="BG137" s="16"/>
      <c r="BH137" s="16"/>
      <c r="BI137" s="16"/>
      <c r="BJ137" s="17"/>
    </row>
    <row r="138" spans="1:65" s="3" customFormat="1" ht="17.399999999999999" customHeight="1" x14ac:dyDescent="0.6">
      <c r="A138" s="4"/>
      <c r="B138" s="21"/>
      <c r="C138" s="9"/>
      <c r="D138" s="124" t="s">
        <v>133</v>
      </c>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9"/>
      <c r="BJ138" s="22"/>
    </row>
    <row r="139" spans="1:65" s="3" customFormat="1" ht="7.25" customHeight="1" thickBot="1" x14ac:dyDescent="0.65">
      <c r="A139" s="4"/>
      <c r="B139" s="21"/>
      <c r="C139" s="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C139" s="119"/>
      <c r="BD139" s="119"/>
      <c r="BE139" s="119"/>
      <c r="BF139" s="119"/>
      <c r="BG139" s="119"/>
      <c r="BH139" s="119"/>
      <c r="BI139" s="9"/>
      <c r="BJ139" s="22"/>
    </row>
    <row r="140" spans="1:65" ht="17.399999999999999" customHeight="1" x14ac:dyDescent="0.6">
      <c r="B140" s="18"/>
      <c r="C140" s="9"/>
      <c r="D140" s="125" t="s">
        <v>112</v>
      </c>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7"/>
      <c r="BI140" s="9"/>
      <c r="BJ140" s="22"/>
    </row>
    <row r="141" spans="1:65" ht="17.399999999999999" customHeight="1" x14ac:dyDescent="0.6">
      <c r="B141" s="18"/>
      <c r="C141" s="9"/>
      <c r="D141" s="128" t="s">
        <v>113</v>
      </c>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30"/>
      <c r="BI141" s="9"/>
      <c r="BJ141" s="22"/>
    </row>
    <row r="142" spans="1:65" ht="17.399999999999999" customHeight="1" x14ac:dyDescent="0.6">
      <c r="B142" s="18"/>
      <c r="C142" s="9"/>
      <c r="D142" s="131"/>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2"/>
      <c r="AY142" s="132"/>
      <c r="AZ142" s="132"/>
      <c r="BA142" s="132"/>
      <c r="BB142" s="132"/>
      <c r="BC142" s="132"/>
      <c r="BD142" s="132"/>
      <c r="BE142" s="132"/>
      <c r="BF142" s="132"/>
      <c r="BG142" s="132"/>
      <c r="BH142" s="133"/>
      <c r="BI142" s="9"/>
      <c r="BJ142" s="22"/>
    </row>
    <row r="143" spans="1:65" ht="17.399999999999999" customHeight="1" x14ac:dyDescent="0.6">
      <c r="B143" s="18"/>
      <c r="C143" s="9"/>
      <c r="D143" s="131"/>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2"/>
      <c r="AY143" s="132"/>
      <c r="AZ143" s="132"/>
      <c r="BA143" s="132"/>
      <c r="BB143" s="132"/>
      <c r="BC143" s="132"/>
      <c r="BD143" s="132"/>
      <c r="BE143" s="132"/>
      <c r="BF143" s="132"/>
      <c r="BG143" s="132"/>
      <c r="BH143" s="133"/>
      <c r="BI143" s="9"/>
      <c r="BJ143" s="22"/>
    </row>
    <row r="144" spans="1:65" ht="17.399999999999999" customHeight="1" x14ac:dyDescent="0.6">
      <c r="B144" s="18"/>
      <c r="C144" s="9"/>
      <c r="D144" s="131"/>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2"/>
      <c r="AY144" s="132"/>
      <c r="AZ144" s="132"/>
      <c r="BA144" s="132"/>
      <c r="BB144" s="132"/>
      <c r="BC144" s="132"/>
      <c r="BD144" s="132"/>
      <c r="BE144" s="132"/>
      <c r="BF144" s="132"/>
      <c r="BG144" s="132"/>
      <c r="BH144" s="133"/>
      <c r="BI144" s="9"/>
      <c r="BJ144" s="22"/>
    </row>
    <row r="145" spans="1:65" ht="17.399999999999999" customHeight="1" x14ac:dyDescent="0.6">
      <c r="B145" s="18"/>
      <c r="C145" s="9"/>
      <c r="D145" s="131"/>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2"/>
      <c r="AF145" s="132"/>
      <c r="AG145" s="132"/>
      <c r="AH145" s="132"/>
      <c r="AI145" s="132"/>
      <c r="AJ145" s="132"/>
      <c r="AK145" s="132"/>
      <c r="AL145" s="132"/>
      <c r="AM145" s="132"/>
      <c r="AN145" s="132"/>
      <c r="AO145" s="132"/>
      <c r="AP145" s="132"/>
      <c r="AQ145" s="132"/>
      <c r="AR145" s="132"/>
      <c r="AS145" s="132"/>
      <c r="AT145" s="132"/>
      <c r="AU145" s="132"/>
      <c r="AV145" s="132"/>
      <c r="AW145" s="132"/>
      <c r="AX145" s="132"/>
      <c r="AY145" s="132"/>
      <c r="AZ145" s="132"/>
      <c r="BA145" s="132"/>
      <c r="BB145" s="132"/>
      <c r="BC145" s="132"/>
      <c r="BD145" s="132"/>
      <c r="BE145" s="132"/>
      <c r="BF145" s="132"/>
      <c r="BG145" s="132"/>
      <c r="BH145" s="133"/>
      <c r="BI145" s="9"/>
      <c r="BJ145" s="22"/>
    </row>
    <row r="146" spans="1:65" ht="17.399999999999999" customHeight="1" x14ac:dyDescent="0.6">
      <c r="B146" s="18"/>
      <c r="C146" s="9"/>
      <c r="D146" s="134"/>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35"/>
      <c r="AN146" s="135"/>
      <c r="AO146" s="135"/>
      <c r="AP146" s="135"/>
      <c r="AQ146" s="135"/>
      <c r="AR146" s="135"/>
      <c r="AS146" s="135"/>
      <c r="AT146" s="135"/>
      <c r="AU146" s="135"/>
      <c r="AV146" s="135"/>
      <c r="AW146" s="135"/>
      <c r="AX146" s="135"/>
      <c r="AY146" s="135"/>
      <c r="AZ146" s="135"/>
      <c r="BA146" s="135"/>
      <c r="BB146" s="135"/>
      <c r="BC146" s="135"/>
      <c r="BD146" s="135"/>
      <c r="BE146" s="135"/>
      <c r="BF146" s="135"/>
      <c r="BG146" s="135"/>
      <c r="BH146" s="136"/>
      <c r="BI146" s="9"/>
      <c r="BJ146" s="22"/>
    </row>
    <row r="147" spans="1:65" ht="17.399999999999999" customHeight="1" x14ac:dyDescent="0.6">
      <c r="B147" s="18"/>
      <c r="C147" s="9"/>
      <c r="D147" s="131" t="s">
        <v>149</v>
      </c>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132"/>
      <c r="AQ147" s="132"/>
      <c r="AR147" s="132"/>
      <c r="AS147" s="132"/>
      <c r="AT147" s="132"/>
      <c r="AU147" s="132"/>
      <c r="AV147" s="132"/>
      <c r="AW147" s="132"/>
      <c r="AX147" s="132"/>
      <c r="AY147" s="132"/>
      <c r="AZ147" s="132"/>
      <c r="BA147" s="132"/>
      <c r="BB147" s="132"/>
      <c r="BC147" s="132"/>
      <c r="BD147" s="132"/>
      <c r="BE147" s="132"/>
      <c r="BF147" s="132"/>
      <c r="BG147" s="132"/>
      <c r="BH147" s="133"/>
      <c r="BI147" s="9"/>
      <c r="BJ147" s="22"/>
    </row>
    <row r="148" spans="1:65" ht="17.399999999999999" customHeight="1" x14ac:dyDescent="0.6">
      <c r="B148" s="18"/>
      <c r="C148" s="9"/>
      <c r="D148" s="131"/>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2"/>
      <c r="BG148" s="132"/>
      <c r="BH148" s="133"/>
      <c r="BI148" s="9"/>
      <c r="BJ148" s="22"/>
    </row>
    <row r="149" spans="1:65" ht="17.399999999999999" customHeight="1" x14ac:dyDescent="0.6">
      <c r="B149" s="18"/>
      <c r="C149" s="9"/>
      <c r="D149" s="131"/>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2"/>
      <c r="AF149" s="132"/>
      <c r="AG149" s="132"/>
      <c r="AH149" s="132"/>
      <c r="AI149" s="132"/>
      <c r="AJ149" s="132"/>
      <c r="AK149" s="132"/>
      <c r="AL149" s="132"/>
      <c r="AM149" s="132"/>
      <c r="AN149" s="132"/>
      <c r="AO149" s="132"/>
      <c r="AP149" s="132"/>
      <c r="AQ149" s="132"/>
      <c r="AR149" s="132"/>
      <c r="AS149" s="132"/>
      <c r="AT149" s="132"/>
      <c r="AU149" s="132"/>
      <c r="AV149" s="132"/>
      <c r="AW149" s="132"/>
      <c r="AX149" s="132"/>
      <c r="AY149" s="132"/>
      <c r="AZ149" s="132"/>
      <c r="BA149" s="132"/>
      <c r="BB149" s="132"/>
      <c r="BC149" s="132"/>
      <c r="BD149" s="132"/>
      <c r="BE149" s="132"/>
      <c r="BF149" s="132"/>
      <c r="BG149" s="132"/>
      <c r="BH149" s="133"/>
      <c r="BI149" s="9"/>
      <c r="BJ149" s="22"/>
    </row>
    <row r="150" spans="1:65" ht="17.399999999999999" customHeight="1" x14ac:dyDescent="0.6">
      <c r="B150" s="18"/>
      <c r="C150" s="9"/>
      <c r="D150" s="131"/>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2"/>
      <c r="AY150" s="132"/>
      <c r="AZ150" s="132"/>
      <c r="BA150" s="132"/>
      <c r="BB150" s="132"/>
      <c r="BC150" s="132"/>
      <c r="BD150" s="132"/>
      <c r="BE150" s="132"/>
      <c r="BF150" s="132"/>
      <c r="BG150" s="132"/>
      <c r="BH150" s="133"/>
      <c r="BI150" s="9"/>
      <c r="BJ150" s="22"/>
    </row>
    <row r="151" spans="1:65" ht="17.399999999999999" customHeight="1" x14ac:dyDescent="0.6">
      <c r="B151" s="18"/>
      <c r="C151" s="9"/>
      <c r="D151" s="131"/>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3"/>
      <c r="BI151" s="9"/>
      <c r="BJ151" s="22"/>
    </row>
    <row r="152" spans="1:65" ht="17.399999999999999" customHeight="1" x14ac:dyDescent="0.6">
      <c r="B152" s="18"/>
      <c r="C152" s="9"/>
      <c r="D152" s="131"/>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2"/>
      <c r="AY152" s="132"/>
      <c r="AZ152" s="132"/>
      <c r="BA152" s="132"/>
      <c r="BB152" s="132"/>
      <c r="BC152" s="132"/>
      <c r="BD152" s="132"/>
      <c r="BE152" s="132"/>
      <c r="BF152" s="132"/>
      <c r="BG152" s="132"/>
      <c r="BH152" s="133"/>
      <c r="BI152" s="9"/>
      <c r="BJ152" s="22"/>
    </row>
    <row r="153" spans="1:65" ht="17.399999999999999" customHeight="1" thickBot="1" x14ac:dyDescent="0.65">
      <c r="B153" s="18"/>
      <c r="C153" s="9"/>
      <c r="D153" s="140"/>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c r="BG153" s="141"/>
      <c r="BH153" s="142"/>
      <c r="BI153" s="9"/>
      <c r="BJ153" s="22"/>
    </row>
    <row r="154" spans="1:65" ht="17.399999999999999" customHeight="1" thickBot="1" x14ac:dyDescent="0.65">
      <c r="B154" s="23"/>
      <c r="C154" s="122"/>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24"/>
      <c r="BJ154" s="25"/>
    </row>
    <row r="155" spans="1:65" ht="12.65" customHeight="1" x14ac:dyDescent="0.6">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2"/>
      <c r="AZ155" s="12"/>
      <c r="BA155" s="12"/>
      <c r="BB155" s="12"/>
      <c r="BC155" s="12"/>
      <c r="BD155" s="12"/>
      <c r="BE155" s="12"/>
      <c r="BF155" s="12"/>
      <c r="BG155" s="12"/>
      <c r="BH155" s="12"/>
      <c r="BI155" s="12"/>
      <c r="BJ155" s="12"/>
    </row>
    <row r="156" spans="1:65" ht="19.5" thickBot="1" x14ac:dyDescent="0.6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16"/>
      <c r="AZ156" s="16"/>
      <c r="BA156" s="16"/>
      <c r="BB156" s="16"/>
      <c r="BC156" s="16"/>
      <c r="BD156" s="16"/>
      <c r="BE156" s="16"/>
      <c r="BF156" s="16"/>
      <c r="BG156" s="16"/>
      <c r="BH156" s="16"/>
      <c r="BI156" s="16"/>
      <c r="BJ156" s="16"/>
    </row>
    <row r="157" spans="1:65" ht="22.5" x14ac:dyDescent="0.6">
      <c r="B157" s="10" t="s">
        <v>100</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2"/>
      <c r="AZ157" s="12"/>
      <c r="BA157" s="12"/>
      <c r="BB157" s="12"/>
      <c r="BC157" s="12"/>
      <c r="BD157" s="12"/>
      <c r="BE157" s="12"/>
      <c r="BF157" s="12"/>
      <c r="BG157" s="12"/>
      <c r="BH157" s="12"/>
      <c r="BI157" s="12"/>
      <c r="BJ157" s="13"/>
    </row>
    <row r="158" spans="1:65" s="48" customFormat="1" x14ac:dyDescent="0.6">
      <c r="A158" s="1"/>
      <c r="B158" s="50" t="s">
        <v>31</v>
      </c>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51"/>
      <c r="AZ158" s="51"/>
      <c r="BA158" s="51"/>
      <c r="BB158" s="51"/>
      <c r="BC158" s="51"/>
      <c r="BD158" s="51"/>
      <c r="BE158" s="51"/>
      <c r="BF158" s="51"/>
      <c r="BG158" s="51"/>
      <c r="BH158" s="51"/>
      <c r="BI158" s="51"/>
      <c r="BJ158" s="52"/>
    </row>
    <row r="159" spans="1:65" x14ac:dyDescent="0.6">
      <c r="B159" s="254"/>
      <c r="C159" s="255"/>
      <c r="D159" s="250" t="s">
        <v>101</v>
      </c>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0"/>
      <c r="AM159" s="250"/>
      <c r="AN159" s="250"/>
      <c r="AO159" s="250"/>
      <c r="AP159" s="250"/>
      <c r="AQ159" s="250"/>
      <c r="AR159" s="250"/>
      <c r="AS159" s="250"/>
      <c r="AT159" s="250"/>
      <c r="AU159" s="250"/>
      <c r="AV159" s="250"/>
      <c r="AW159" s="250"/>
      <c r="AX159" s="250"/>
      <c r="AY159" s="250"/>
      <c r="AZ159" s="250"/>
      <c r="BA159" s="250"/>
      <c r="BB159" s="250"/>
      <c r="BC159" s="297" t="str">
        <f>IF(BM159=1,"チェックOK","チェックしてください。")</f>
        <v>チェックOK</v>
      </c>
      <c r="BD159" s="297"/>
      <c r="BE159" s="297"/>
      <c r="BF159" s="297"/>
      <c r="BG159" s="297"/>
      <c r="BH159" s="297"/>
      <c r="BI159" s="297"/>
      <c r="BJ159" s="298"/>
      <c r="BL159" t="b">
        <v>1</v>
      </c>
      <c r="BM159">
        <f>COUNTIF(BL159,TRUE)</f>
        <v>1</v>
      </c>
    </row>
    <row r="160" spans="1:65" x14ac:dyDescent="0.6">
      <c r="B160" s="295"/>
      <c r="C160" s="296"/>
      <c r="D160" s="294"/>
      <c r="E160" s="294"/>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9"/>
      <c r="BD160" s="299"/>
      <c r="BE160" s="299"/>
      <c r="BF160" s="299"/>
      <c r="BG160" s="299"/>
      <c r="BH160" s="299"/>
      <c r="BI160" s="299"/>
      <c r="BJ160" s="300"/>
    </row>
    <row r="161" spans="1:65" x14ac:dyDescent="0.6">
      <c r="B161" s="137"/>
      <c r="C161" s="138"/>
      <c r="D161" s="139" t="s">
        <v>102</v>
      </c>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39"/>
      <c r="AC161" s="139"/>
      <c r="AD161" s="139"/>
      <c r="AE161" s="139"/>
      <c r="AF161" s="139"/>
      <c r="AG161" s="139"/>
      <c r="AH161" s="139"/>
      <c r="AI161" s="139"/>
      <c r="AJ161" s="139"/>
      <c r="AK161" s="139"/>
      <c r="AL161" s="139"/>
      <c r="AM161" s="139"/>
      <c r="AN161" s="139"/>
      <c r="AO161" s="139"/>
      <c r="AP161" s="139"/>
      <c r="AQ161" s="139"/>
      <c r="AR161" s="139"/>
      <c r="AS161" s="139"/>
      <c r="AT161" s="139"/>
      <c r="AU161" s="139"/>
      <c r="AV161" s="139"/>
      <c r="AW161" s="139"/>
      <c r="AX161" s="139"/>
      <c r="AY161" s="139"/>
      <c r="AZ161" s="139"/>
      <c r="BA161" s="139"/>
      <c r="BB161" s="139"/>
      <c r="BC161" s="165" t="str">
        <f>IF(BM161=1,"チェックOK","チェックしてください。")</f>
        <v>チェックOK</v>
      </c>
      <c r="BD161" s="165"/>
      <c r="BE161" s="165"/>
      <c r="BF161" s="165"/>
      <c r="BG161" s="165"/>
      <c r="BH161" s="165"/>
      <c r="BI161" s="165"/>
      <c r="BJ161" s="166"/>
      <c r="BL161" t="b">
        <v>1</v>
      </c>
      <c r="BM161">
        <f>COUNTIF(BL161,TRUE)</f>
        <v>1</v>
      </c>
    </row>
    <row r="162" spans="1:65" x14ac:dyDescent="0.6">
      <c r="B162" s="18"/>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16"/>
      <c r="AZ162" s="16"/>
      <c r="BA162" s="16"/>
      <c r="BB162" s="16"/>
      <c r="BC162" s="16"/>
      <c r="BD162" s="16"/>
      <c r="BE162" s="16"/>
      <c r="BF162" s="16"/>
      <c r="BG162" s="16"/>
      <c r="BH162" s="16"/>
      <c r="BI162" s="16"/>
      <c r="BJ162" s="17"/>
    </row>
    <row r="163" spans="1:65" x14ac:dyDescent="0.6">
      <c r="B163" s="44" t="s">
        <v>33</v>
      </c>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16"/>
      <c r="AZ163" s="16"/>
      <c r="BA163" s="16"/>
      <c r="BB163" s="16"/>
      <c r="BC163" s="16"/>
      <c r="BD163" s="16"/>
      <c r="BE163" s="16"/>
      <c r="BF163" s="16"/>
      <c r="BG163" s="16"/>
      <c r="BH163" s="16"/>
      <c r="BI163" s="16"/>
      <c r="BJ163" s="17"/>
    </row>
    <row r="164" spans="1:65" ht="9" customHeight="1" x14ac:dyDescent="0.6">
      <c r="B164" s="18"/>
      <c r="C164" s="6"/>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6"/>
      <c r="AY164" s="6"/>
      <c r="AZ164" s="16"/>
      <c r="BA164" s="16"/>
      <c r="BB164" s="16"/>
      <c r="BC164" s="16"/>
      <c r="BD164" s="16"/>
      <c r="BE164" s="16"/>
      <c r="BF164" s="16"/>
      <c r="BG164" s="16"/>
      <c r="BH164" s="16"/>
      <c r="BI164" s="16"/>
      <c r="BJ164" s="17"/>
    </row>
    <row r="165" spans="1:65" s="3" customFormat="1" ht="17.399999999999999" customHeight="1" x14ac:dyDescent="0.6">
      <c r="A165" s="4"/>
      <c r="B165" s="21"/>
      <c r="C165" s="9"/>
      <c r="D165" s="124" t="s">
        <v>133</v>
      </c>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9"/>
      <c r="BJ165" s="22"/>
    </row>
    <row r="166" spans="1:65" s="3" customFormat="1" ht="7.25" customHeight="1" thickBot="1" x14ac:dyDescent="0.65">
      <c r="A166" s="4"/>
      <c r="B166" s="21"/>
      <c r="C166" s="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9"/>
      <c r="BJ166" s="22"/>
    </row>
    <row r="167" spans="1:65" ht="17.399999999999999" customHeight="1" x14ac:dyDescent="0.6">
      <c r="B167" s="18"/>
      <c r="C167" s="9"/>
      <c r="D167" s="125" t="s">
        <v>109</v>
      </c>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7"/>
      <c r="BI167" s="9"/>
      <c r="BJ167" s="22"/>
    </row>
    <row r="168" spans="1:65" ht="17.399999999999999" customHeight="1" x14ac:dyDescent="0.6">
      <c r="B168" s="18"/>
      <c r="C168" s="9"/>
      <c r="D168" s="128" t="s">
        <v>103</v>
      </c>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129"/>
      <c r="BC168" s="129"/>
      <c r="BD168" s="129"/>
      <c r="BE168" s="129"/>
      <c r="BF168" s="129"/>
      <c r="BG168" s="129"/>
      <c r="BH168" s="130"/>
      <c r="BI168" s="9"/>
      <c r="BJ168" s="22"/>
    </row>
    <row r="169" spans="1:65" ht="17.399999999999999" customHeight="1" x14ac:dyDescent="0.6">
      <c r="B169" s="18"/>
      <c r="C169" s="9"/>
      <c r="D169" s="131"/>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3"/>
      <c r="BI169" s="9"/>
      <c r="BJ169" s="22"/>
    </row>
    <row r="170" spans="1:65" ht="17.399999999999999" customHeight="1" x14ac:dyDescent="0.6">
      <c r="B170" s="18"/>
      <c r="C170" s="9"/>
      <c r="D170" s="131"/>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3"/>
      <c r="BI170" s="9"/>
      <c r="BJ170" s="22"/>
    </row>
    <row r="171" spans="1:65" ht="17.399999999999999" customHeight="1" x14ac:dyDescent="0.6">
      <c r="B171" s="18"/>
      <c r="C171" s="9"/>
      <c r="D171" s="131"/>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3"/>
      <c r="BI171" s="9"/>
      <c r="BJ171" s="22"/>
    </row>
    <row r="172" spans="1:65" ht="17.399999999999999" customHeight="1" x14ac:dyDescent="0.6">
      <c r="B172" s="18"/>
      <c r="C172" s="9"/>
      <c r="D172" s="131"/>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3"/>
      <c r="BI172" s="9"/>
      <c r="BJ172" s="22"/>
    </row>
    <row r="173" spans="1:65" ht="17.399999999999999" customHeight="1" x14ac:dyDescent="0.6">
      <c r="B173" s="18"/>
      <c r="C173" s="9"/>
      <c r="D173" s="131"/>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3"/>
      <c r="BI173" s="9"/>
      <c r="BJ173" s="22"/>
    </row>
    <row r="174" spans="1:65" ht="17.399999999999999" customHeight="1" x14ac:dyDescent="0.6">
      <c r="B174" s="18"/>
      <c r="C174" s="9"/>
      <c r="D174" s="131"/>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3"/>
      <c r="BI174" s="9"/>
      <c r="BJ174" s="22"/>
    </row>
    <row r="175" spans="1:65" ht="17.399999999999999" customHeight="1" x14ac:dyDescent="0.6">
      <c r="B175" s="18"/>
      <c r="C175" s="9"/>
      <c r="D175" s="131"/>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3"/>
      <c r="BI175" s="9"/>
      <c r="BJ175" s="22"/>
    </row>
    <row r="176" spans="1:65" ht="17.399999999999999" customHeight="1" x14ac:dyDescent="0.6">
      <c r="B176" s="18"/>
      <c r="C176" s="9"/>
      <c r="D176" s="134"/>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6"/>
      <c r="BI176" s="9"/>
      <c r="BJ176" s="22"/>
    </row>
    <row r="177" spans="2:65" ht="17.399999999999999" customHeight="1" x14ac:dyDescent="0.6">
      <c r="B177" s="18"/>
      <c r="C177" s="9"/>
      <c r="D177" s="131" t="s">
        <v>148</v>
      </c>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3"/>
      <c r="BI177" s="9"/>
      <c r="BJ177" s="22"/>
    </row>
    <row r="178" spans="2:65" ht="17.399999999999999" customHeight="1" x14ac:dyDescent="0.6">
      <c r="B178" s="18"/>
      <c r="C178" s="9"/>
      <c r="D178" s="131"/>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3"/>
      <c r="BI178" s="9"/>
      <c r="BJ178" s="22"/>
    </row>
    <row r="179" spans="2:65" ht="17.399999999999999" customHeight="1" x14ac:dyDescent="0.6">
      <c r="B179" s="18"/>
      <c r="C179" s="9"/>
      <c r="D179" s="131"/>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3"/>
      <c r="BI179" s="9"/>
      <c r="BJ179" s="22"/>
    </row>
    <row r="180" spans="2:65" ht="17.399999999999999" customHeight="1" x14ac:dyDescent="0.6">
      <c r="B180" s="18"/>
      <c r="C180" s="9"/>
      <c r="D180" s="131"/>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3"/>
      <c r="BI180" s="9"/>
      <c r="BJ180" s="22"/>
    </row>
    <row r="181" spans="2:65" ht="17.399999999999999" customHeight="1" x14ac:dyDescent="0.6">
      <c r="B181" s="18"/>
      <c r="C181" s="9"/>
      <c r="D181" s="131"/>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3"/>
      <c r="BI181" s="9"/>
      <c r="BJ181" s="22"/>
    </row>
    <row r="182" spans="2:65" ht="17.399999999999999" customHeight="1" x14ac:dyDescent="0.6">
      <c r="B182" s="18"/>
      <c r="C182" s="9"/>
      <c r="D182" s="131"/>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3"/>
      <c r="BI182" s="9"/>
      <c r="BJ182" s="22"/>
    </row>
    <row r="183" spans="2:65" ht="17.399999999999999" customHeight="1" x14ac:dyDescent="0.6">
      <c r="B183" s="18"/>
      <c r="C183" s="9"/>
      <c r="D183" s="131"/>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3"/>
      <c r="BI183" s="9"/>
      <c r="BJ183" s="22"/>
    </row>
    <row r="184" spans="2:65" ht="17.399999999999999" customHeight="1" x14ac:dyDescent="0.6">
      <c r="B184" s="18"/>
      <c r="C184" s="9"/>
      <c r="D184" s="131"/>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3"/>
      <c r="BI184" s="9"/>
      <c r="BJ184" s="22"/>
    </row>
    <row r="185" spans="2:65" ht="17.399999999999999" customHeight="1" thickBot="1" x14ac:dyDescent="0.65">
      <c r="B185" s="18"/>
      <c r="C185" s="9"/>
      <c r="D185" s="140"/>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c r="BG185" s="141"/>
      <c r="BH185" s="142"/>
      <c r="BI185" s="9"/>
      <c r="BJ185" s="22"/>
    </row>
    <row r="186" spans="2:65" ht="17.399999999999999" customHeight="1" thickBot="1" x14ac:dyDescent="0.65">
      <c r="B186" s="23"/>
      <c r="C186" s="122"/>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24"/>
      <c r="BJ186" s="25"/>
    </row>
    <row r="188" spans="2:65" ht="18" customHeight="1" thickBot="1" x14ac:dyDescent="0.65">
      <c r="B188" s="7" t="s">
        <v>104</v>
      </c>
    </row>
    <row r="189" spans="2:65" ht="22.5" x14ac:dyDescent="0.6">
      <c r="B189" s="10" t="s">
        <v>105</v>
      </c>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2"/>
      <c r="AZ189" s="12"/>
      <c r="BA189" s="12"/>
      <c r="BB189" s="12"/>
      <c r="BC189" s="12"/>
      <c r="BD189" s="12"/>
      <c r="BE189" s="12"/>
      <c r="BF189" s="12"/>
      <c r="BG189" s="12"/>
      <c r="BH189" s="12"/>
      <c r="BI189" s="12"/>
      <c r="BJ189" s="13"/>
    </row>
    <row r="190" spans="2:65" x14ac:dyDescent="0.6">
      <c r="B190" s="44" t="s">
        <v>31</v>
      </c>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16"/>
      <c r="AZ190" s="16"/>
      <c r="BA190" s="16"/>
      <c r="BB190" s="16"/>
      <c r="BC190" s="16"/>
      <c r="BD190" s="16"/>
      <c r="BE190" s="16"/>
      <c r="BF190" s="16"/>
      <c r="BG190" s="16"/>
      <c r="BH190" s="16"/>
      <c r="BI190" s="16"/>
      <c r="BJ190" s="17"/>
    </row>
    <row r="191" spans="2:65" x14ac:dyDescent="0.6">
      <c r="B191" s="301"/>
      <c r="C191" s="302"/>
      <c r="D191" s="250" t="s">
        <v>106</v>
      </c>
      <c r="E191" s="250"/>
      <c r="F191" s="250"/>
      <c r="G191" s="250"/>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0"/>
      <c r="AY191" s="250"/>
      <c r="AZ191" s="250"/>
      <c r="BA191" s="250"/>
      <c r="BB191" s="250"/>
      <c r="BC191" s="297" t="str">
        <f>IF(BM191=1,"チェックOK","チェックしてください。")</f>
        <v>チェックOK</v>
      </c>
      <c r="BD191" s="297"/>
      <c r="BE191" s="297"/>
      <c r="BF191" s="297"/>
      <c r="BG191" s="297"/>
      <c r="BH191" s="297"/>
      <c r="BI191" s="297"/>
      <c r="BJ191" s="298"/>
      <c r="BL191" s="59" t="b">
        <v>1</v>
      </c>
      <c r="BM191" s="59">
        <f>COUNTIF(BL191,TRUE)</f>
        <v>1</v>
      </c>
    </row>
    <row r="192" spans="2:65" x14ac:dyDescent="0.6">
      <c r="B192" s="303"/>
      <c r="C192" s="304"/>
      <c r="D192" s="294"/>
      <c r="E192" s="294"/>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9"/>
      <c r="BD192" s="299"/>
      <c r="BE192" s="299"/>
      <c r="BF192" s="299"/>
      <c r="BG192" s="299"/>
      <c r="BH192" s="299"/>
      <c r="BI192" s="299"/>
      <c r="BJ192" s="300"/>
      <c r="BL192" s="59"/>
      <c r="BM192" s="59"/>
    </row>
    <row r="193" spans="1:62" x14ac:dyDescent="0.6">
      <c r="B193" s="18"/>
      <c r="C193" s="6"/>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16"/>
      <c r="BD193" s="16"/>
      <c r="BE193" s="16"/>
      <c r="BF193" s="16"/>
      <c r="BG193" s="16"/>
      <c r="BH193" s="16"/>
      <c r="BI193" s="16"/>
      <c r="BJ193" s="17"/>
    </row>
    <row r="194" spans="1:62" x14ac:dyDescent="0.6">
      <c r="B194" s="44" t="s">
        <v>33</v>
      </c>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16"/>
      <c r="AZ194" s="16"/>
      <c r="BA194" s="16"/>
      <c r="BB194" s="16"/>
      <c r="BC194" s="16"/>
      <c r="BD194" s="16"/>
      <c r="BE194" s="16"/>
      <c r="BF194" s="16"/>
      <c r="BG194" s="16"/>
      <c r="BH194" s="16"/>
      <c r="BI194" s="16"/>
      <c r="BJ194" s="17"/>
    </row>
    <row r="195" spans="1:62" ht="9" customHeight="1" x14ac:dyDescent="0.6">
      <c r="B195" s="18"/>
      <c r="C195" s="6"/>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6"/>
      <c r="AY195" s="6"/>
      <c r="AZ195" s="16"/>
      <c r="BA195" s="16"/>
      <c r="BB195" s="16"/>
      <c r="BC195" s="16"/>
      <c r="BD195" s="16"/>
      <c r="BE195" s="16"/>
      <c r="BF195" s="16"/>
      <c r="BG195" s="16"/>
      <c r="BH195" s="16"/>
      <c r="BI195" s="16"/>
      <c r="BJ195" s="17"/>
    </row>
    <row r="196" spans="1:62" s="3" customFormat="1" ht="17.399999999999999" customHeight="1" x14ac:dyDescent="0.6">
      <c r="A196" s="4"/>
      <c r="B196" s="21"/>
      <c r="C196" s="9"/>
      <c r="D196" s="124" t="s">
        <v>133</v>
      </c>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c r="AL196" s="124"/>
      <c r="AM196" s="124"/>
      <c r="AN196" s="124"/>
      <c r="AO196" s="124"/>
      <c r="AP196" s="124"/>
      <c r="AQ196" s="124"/>
      <c r="AR196" s="124"/>
      <c r="AS196" s="124"/>
      <c r="AT196" s="124"/>
      <c r="AU196" s="124"/>
      <c r="AV196" s="124"/>
      <c r="AW196" s="124"/>
      <c r="AX196" s="124"/>
      <c r="AY196" s="124"/>
      <c r="AZ196" s="124"/>
      <c r="BA196" s="124"/>
      <c r="BB196" s="124"/>
      <c r="BC196" s="124"/>
      <c r="BD196" s="124"/>
      <c r="BE196" s="124"/>
      <c r="BF196" s="124"/>
      <c r="BG196" s="124"/>
      <c r="BH196" s="124"/>
      <c r="BI196" s="9"/>
      <c r="BJ196" s="22"/>
    </row>
    <row r="197" spans="1:62" s="3" customFormat="1" ht="7.25" customHeight="1" thickBot="1" x14ac:dyDescent="0.65">
      <c r="A197" s="4"/>
      <c r="B197" s="21"/>
      <c r="C197" s="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9"/>
      <c r="BJ197" s="22"/>
    </row>
    <row r="198" spans="1:62" ht="17.399999999999999" customHeight="1" x14ac:dyDescent="0.6">
      <c r="B198" s="18"/>
      <c r="C198" s="9"/>
      <c r="D198" s="125" t="s">
        <v>110</v>
      </c>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7"/>
      <c r="BI198" s="9"/>
      <c r="BJ198" s="22"/>
    </row>
    <row r="199" spans="1:62" ht="17.399999999999999" customHeight="1" x14ac:dyDescent="0.6">
      <c r="B199" s="18"/>
      <c r="C199" s="9"/>
      <c r="D199" s="128" t="s">
        <v>136</v>
      </c>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30"/>
      <c r="BI199" s="9"/>
      <c r="BJ199" s="22"/>
    </row>
    <row r="200" spans="1:62" ht="17.399999999999999" customHeight="1" x14ac:dyDescent="0.6">
      <c r="B200" s="18"/>
      <c r="C200" s="9"/>
      <c r="D200" s="131"/>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3"/>
      <c r="BI200" s="9"/>
      <c r="BJ200" s="22"/>
    </row>
    <row r="201" spans="1:62" ht="17.399999999999999" customHeight="1" x14ac:dyDescent="0.6">
      <c r="B201" s="18"/>
      <c r="C201" s="9"/>
      <c r="D201" s="131"/>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3"/>
      <c r="BI201" s="9"/>
      <c r="BJ201" s="22"/>
    </row>
    <row r="202" spans="1:62" ht="17.399999999999999" customHeight="1" x14ac:dyDescent="0.6">
      <c r="B202" s="18"/>
      <c r="C202" s="9"/>
      <c r="D202" s="131"/>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3"/>
      <c r="BI202" s="9"/>
      <c r="BJ202" s="22"/>
    </row>
    <row r="203" spans="1:62" ht="17.399999999999999" customHeight="1" x14ac:dyDescent="0.6">
      <c r="B203" s="18"/>
      <c r="C203" s="9"/>
      <c r="D203" s="131"/>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3"/>
      <c r="BI203" s="9"/>
      <c r="BJ203" s="22"/>
    </row>
    <row r="204" spans="1:62" ht="17.399999999999999" customHeight="1" x14ac:dyDescent="0.6">
      <c r="B204" s="18"/>
      <c r="C204" s="9"/>
      <c r="D204" s="131"/>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3"/>
      <c r="BI204" s="9"/>
      <c r="BJ204" s="22"/>
    </row>
    <row r="205" spans="1:62" ht="17.399999999999999" customHeight="1" x14ac:dyDescent="0.6">
      <c r="B205" s="18"/>
      <c r="C205" s="9"/>
      <c r="D205" s="131"/>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3"/>
      <c r="BI205" s="9"/>
      <c r="BJ205" s="22"/>
    </row>
    <row r="206" spans="1:62" ht="17.399999999999999" customHeight="1" x14ac:dyDescent="0.6">
      <c r="B206" s="18"/>
      <c r="C206" s="9"/>
      <c r="D206" s="131"/>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3"/>
      <c r="BI206" s="9"/>
      <c r="BJ206" s="22"/>
    </row>
    <row r="207" spans="1:62" ht="17.399999999999999" customHeight="1" x14ac:dyDescent="0.6">
      <c r="B207" s="18"/>
      <c r="C207" s="9"/>
      <c r="D207" s="131"/>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3"/>
      <c r="BI207" s="9"/>
      <c r="BJ207" s="22"/>
    </row>
    <row r="208" spans="1:62" ht="17.399999999999999" customHeight="1" x14ac:dyDescent="0.6">
      <c r="B208" s="18"/>
      <c r="C208" s="9"/>
      <c r="D208" s="131"/>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3"/>
      <c r="BI208" s="9"/>
      <c r="BJ208" s="22"/>
    </row>
    <row r="209" spans="2:62" ht="17.399999999999999" customHeight="1" x14ac:dyDescent="0.6">
      <c r="B209" s="18"/>
      <c r="C209" s="9"/>
      <c r="D209" s="131"/>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3"/>
      <c r="BI209" s="9"/>
      <c r="BJ209" s="22"/>
    </row>
    <row r="210" spans="2:62" ht="17.399999999999999" customHeight="1" x14ac:dyDescent="0.6">
      <c r="B210" s="18"/>
      <c r="C210" s="9"/>
      <c r="D210" s="131"/>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3"/>
      <c r="BI210" s="9"/>
      <c r="BJ210" s="22"/>
    </row>
    <row r="211" spans="2:62" ht="17.399999999999999" customHeight="1" x14ac:dyDescent="0.6">
      <c r="B211" s="18"/>
      <c r="C211" s="9"/>
      <c r="D211" s="131"/>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3"/>
      <c r="BI211" s="9"/>
      <c r="BJ211" s="22"/>
    </row>
    <row r="212" spans="2:62" ht="17.399999999999999" customHeight="1" x14ac:dyDescent="0.6">
      <c r="B212" s="18"/>
      <c r="C212" s="9"/>
      <c r="D212" s="131"/>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3"/>
      <c r="BI212" s="9"/>
      <c r="BJ212" s="22"/>
    </row>
    <row r="213" spans="2:62" ht="17.399999999999999" customHeight="1" x14ac:dyDescent="0.6">
      <c r="B213" s="18"/>
      <c r="C213" s="9"/>
      <c r="D213" s="131"/>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3"/>
      <c r="BI213" s="9"/>
      <c r="BJ213" s="22"/>
    </row>
    <row r="214" spans="2:62" ht="17.399999999999999" customHeight="1" x14ac:dyDescent="0.6">
      <c r="B214" s="18"/>
      <c r="C214" s="9"/>
      <c r="D214" s="134"/>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35"/>
      <c r="AK214" s="135"/>
      <c r="AL214" s="135"/>
      <c r="AM214" s="135"/>
      <c r="AN214" s="135"/>
      <c r="AO214" s="135"/>
      <c r="AP214" s="135"/>
      <c r="AQ214" s="135"/>
      <c r="AR214" s="135"/>
      <c r="AS214" s="135"/>
      <c r="AT214" s="135"/>
      <c r="AU214" s="135"/>
      <c r="AV214" s="135"/>
      <c r="AW214" s="135"/>
      <c r="AX214" s="135"/>
      <c r="AY214" s="135"/>
      <c r="AZ214" s="135"/>
      <c r="BA214" s="135"/>
      <c r="BB214" s="135"/>
      <c r="BC214" s="135"/>
      <c r="BD214" s="135"/>
      <c r="BE214" s="135"/>
      <c r="BF214" s="135"/>
      <c r="BG214" s="135"/>
      <c r="BH214" s="136"/>
      <c r="BI214" s="9"/>
      <c r="BJ214" s="22"/>
    </row>
    <row r="215" spans="2:62" ht="17.399999999999999" customHeight="1" x14ac:dyDescent="0.6">
      <c r="B215" s="18"/>
      <c r="C215" s="9"/>
      <c r="D215" s="143" t="s">
        <v>147</v>
      </c>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3"/>
      <c r="BI215" s="9"/>
      <c r="BJ215" s="22"/>
    </row>
    <row r="216" spans="2:62" ht="17.399999999999999" customHeight="1" x14ac:dyDescent="0.6">
      <c r="B216" s="18"/>
      <c r="C216" s="9"/>
      <c r="D216" s="131"/>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3"/>
      <c r="BI216" s="9"/>
      <c r="BJ216" s="22"/>
    </row>
    <row r="217" spans="2:62" ht="17.399999999999999" customHeight="1" x14ac:dyDescent="0.6">
      <c r="B217" s="18"/>
      <c r="C217" s="9"/>
      <c r="D217" s="131"/>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3"/>
      <c r="BI217" s="9"/>
      <c r="BJ217" s="22"/>
    </row>
    <row r="218" spans="2:62" ht="17.399999999999999" customHeight="1" x14ac:dyDescent="0.6">
      <c r="B218" s="18"/>
      <c r="C218" s="9"/>
      <c r="D218" s="131"/>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3"/>
      <c r="BI218" s="9"/>
      <c r="BJ218" s="22"/>
    </row>
    <row r="219" spans="2:62" ht="17.399999999999999" customHeight="1" x14ac:dyDescent="0.6">
      <c r="B219" s="18"/>
      <c r="C219" s="9"/>
      <c r="D219" s="131"/>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3"/>
      <c r="BI219" s="9"/>
      <c r="BJ219" s="22"/>
    </row>
    <row r="220" spans="2:62" ht="17.399999999999999" customHeight="1" x14ac:dyDescent="0.6">
      <c r="B220" s="18"/>
      <c r="C220" s="9"/>
      <c r="D220" s="131"/>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3"/>
      <c r="BI220" s="9"/>
      <c r="BJ220" s="22"/>
    </row>
    <row r="221" spans="2:62" ht="17.399999999999999" customHeight="1" x14ac:dyDescent="0.6">
      <c r="B221" s="18"/>
      <c r="C221" s="9"/>
      <c r="D221" s="131"/>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3"/>
      <c r="BI221" s="9"/>
      <c r="BJ221" s="22"/>
    </row>
    <row r="222" spans="2:62" ht="17.399999999999999" customHeight="1" x14ac:dyDescent="0.6">
      <c r="B222" s="18"/>
      <c r="C222" s="9"/>
      <c r="D222" s="131"/>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3"/>
      <c r="BI222" s="9"/>
      <c r="BJ222" s="22"/>
    </row>
    <row r="223" spans="2:62" ht="17.399999999999999" customHeight="1" x14ac:dyDescent="0.6">
      <c r="B223" s="18"/>
      <c r="C223" s="9"/>
      <c r="D223" s="131"/>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3"/>
      <c r="BI223" s="9"/>
      <c r="BJ223" s="22"/>
    </row>
    <row r="224" spans="2:62" ht="17.399999999999999" customHeight="1" x14ac:dyDescent="0.6">
      <c r="B224" s="18"/>
      <c r="C224" s="9"/>
      <c r="D224" s="131"/>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3"/>
      <c r="BI224" s="9"/>
      <c r="BJ224" s="22"/>
    </row>
    <row r="225" spans="1:65" ht="17.399999999999999" customHeight="1" x14ac:dyDescent="0.6">
      <c r="B225" s="18"/>
      <c r="C225" s="9"/>
      <c r="D225" s="131"/>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3"/>
      <c r="BI225" s="9"/>
      <c r="BJ225" s="22"/>
    </row>
    <row r="226" spans="1:65" ht="17.399999999999999" customHeight="1" x14ac:dyDescent="0.6">
      <c r="B226" s="18"/>
      <c r="C226" s="9"/>
      <c r="D226" s="131"/>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3"/>
      <c r="BI226" s="9"/>
      <c r="BJ226" s="22"/>
    </row>
    <row r="227" spans="1:65" ht="17.399999999999999" customHeight="1" thickBot="1" x14ac:dyDescent="0.65">
      <c r="B227" s="18"/>
      <c r="C227" s="9"/>
      <c r="D227" s="140"/>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c r="BG227" s="141"/>
      <c r="BH227" s="142"/>
      <c r="BI227" s="9"/>
      <c r="BJ227" s="22"/>
    </row>
    <row r="228" spans="1:65" ht="19.5" thickBot="1" x14ac:dyDescent="0.65">
      <c r="B228" s="23"/>
      <c r="C228" s="24"/>
      <c r="D228" s="45"/>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45"/>
      <c r="BI228" s="24"/>
      <c r="BJ228" s="25"/>
    </row>
    <row r="229" spans="1:65" x14ac:dyDescent="0.6">
      <c r="B229" s="6"/>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row>
    <row r="230" spans="1:65" ht="19.5" thickBot="1" x14ac:dyDescent="0.65"/>
    <row r="231" spans="1:65" ht="22.5" x14ac:dyDescent="0.6">
      <c r="B231" s="10" t="s">
        <v>107</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2"/>
      <c r="AZ231" s="12"/>
      <c r="BA231" s="12"/>
      <c r="BB231" s="12"/>
      <c r="BC231" s="12"/>
      <c r="BD231" s="12"/>
      <c r="BE231" s="12"/>
      <c r="BF231" s="12"/>
      <c r="BG231" s="12"/>
      <c r="BH231" s="12"/>
      <c r="BI231" s="12"/>
      <c r="BJ231" s="13"/>
    </row>
    <row r="232" spans="1:65" x14ac:dyDescent="0.6">
      <c r="B232" s="44" t="s">
        <v>31</v>
      </c>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16"/>
      <c r="AZ232" s="16"/>
      <c r="BA232" s="16"/>
      <c r="BB232" s="16"/>
      <c r="BC232" s="16"/>
      <c r="BD232" s="16"/>
      <c r="BE232" s="16"/>
      <c r="BF232" s="16"/>
      <c r="BG232" s="16"/>
      <c r="BH232" s="16"/>
      <c r="BI232" s="16"/>
      <c r="BJ232" s="17"/>
    </row>
    <row r="233" spans="1:65" x14ac:dyDescent="0.6">
      <c r="B233" s="137"/>
      <c r="C233" s="138"/>
      <c r="D233" s="139" t="s">
        <v>108</v>
      </c>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39"/>
      <c r="AC233" s="139"/>
      <c r="AD233" s="139"/>
      <c r="AE233" s="139"/>
      <c r="AF233" s="139"/>
      <c r="AG233" s="139"/>
      <c r="AH233" s="139"/>
      <c r="AI233" s="139"/>
      <c r="AJ233" s="139"/>
      <c r="AK233" s="139"/>
      <c r="AL233" s="139"/>
      <c r="AM233" s="139"/>
      <c r="AN233" s="139"/>
      <c r="AO233" s="139"/>
      <c r="AP233" s="139"/>
      <c r="AQ233" s="139"/>
      <c r="AR233" s="139"/>
      <c r="AS233" s="139"/>
      <c r="AT233" s="139"/>
      <c r="AU233" s="139"/>
      <c r="AV233" s="139"/>
      <c r="AW233" s="139"/>
      <c r="AX233" s="139"/>
      <c r="AY233" s="139"/>
      <c r="AZ233" s="139"/>
      <c r="BA233" s="139"/>
      <c r="BB233" s="139"/>
      <c r="BC233" s="165" t="str">
        <f>IF(BM233=1,"チェックOK","チェックしてください。")</f>
        <v>チェックOK</v>
      </c>
      <c r="BD233" s="165"/>
      <c r="BE233" s="165"/>
      <c r="BF233" s="165"/>
      <c r="BG233" s="165"/>
      <c r="BH233" s="165"/>
      <c r="BI233" s="165"/>
      <c r="BJ233" s="166"/>
      <c r="BL233" t="b">
        <v>1</v>
      </c>
      <c r="BM233">
        <f>COUNTIF(BL233,TRUE)</f>
        <v>1</v>
      </c>
    </row>
    <row r="234" spans="1:65" x14ac:dyDescent="0.6">
      <c r="B234" s="18"/>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16"/>
      <c r="AZ234" s="16"/>
      <c r="BA234" s="16"/>
      <c r="BB234" s="16"/>
      <c r="BC234" s="16"/>
      <c r="BD234" s="16"/>
      <c r="BE234" s="16"/>
      <c r="BF234" s="16"/>
      <c r="BG234" s="16"/>
      <c r="BH234" s="16"/>
      <c r="BI234" s="16"/>
      <c r="BJ234" s="17"/>
    </row>
    <row r="235" spans="1:65" x14ac:dyDescent="0.6">
      <c r="B235" s="44" t="s">
        <v>33</v>
      </c>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16"/>
      <c r="AZ235" s="16"/>
      <c r="BA235" s="16"/>
      <c r="BB235" s="16"/>
      <c r="BC235" s="16"/>
      <c r="BD235" s="16"/>
      <c r="BE235" s="16"/>
      <c r="BF235" s="16"/>
      <c r="BG235" s="16"/>
      <c r="BH235" s="16"/>
      <c r="BI235" s="16"/>
      <c r="BJ235" s="17"/>
    </row>
    <row r="236" spans="1:65" ht="9" customHeight="1" x14ac:dyDescent="0.6">
      <c r="B236" s="18"/>
      <c r="C236" s="6"/>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6"/>
      <c r="AY236" s="6"/>
      <c r="AZ236" s="16"/>
      <c r="BA236" s="16"/>
      <c r="BB236" s="16"/>
      <c r="BC236" s="16"/>
      <c r="BD236" s="16"/>
      <c r="BE236" s="16"/>
      <c r="BF236" s="16"/>
      <c r="BG236" s="16"/>
      <c r="BH236" s="16"/>
      <c r="BI236" s="16"/>
      <c r="BJ236" s="17"/>
    </row>
    <row r="237" spans="1:65" s="3" customFormat="1" ht="17.399999999999999" customHeight="1" x14ac:dyDescent="0.6">
      <c r="A237" s="4"/>
      <c r="B237" s="21"/>
      <c r="C237" s="9"/>
      <c r="D237" s="124" t="s">
        <v>133</v>
      </c>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4"/>
      <c r="AY237" s="124"/>
      <c r="AZ237" s="124"/>
      <c r="BA237" s="124"/>
      <c r="BB237" s="124"/>
      <c r="BC237" s="124"/>
      <c r="BD237" s="124"/>
      <c r="BE237" s="124"/>
      <c r="BF237" s="124"/>
      <c r="BG237" s="124"/>
      <c r="BH237" s="124"/>
      <c r="BI237" s="9"/>
      <c r="BJ237" s="22"/>
    </row>
    <row r="238" spans="1:65" s="3" customFormat="1" ht="7.25" customHeight="1" thickBot="1" x14ac:dyDescent="0.65">
      <c r="A238" s="4"/>
      <c r="B238" s="21"/>
      <c r="C238" s="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9"/>
      <c r="BJ238" s="22"/>
    </row>
    <row r="239" spans="1:65" ht="17.399999999999999" customHeight="1" x14ac:dyDescent="0.6">
      <c r="B239" s="18"/>
      <c r="C239" s="9"/>
      <c r="D239" s="125" t="s">
        <v>111</v>
      </c>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7"/>
      <c r="BI239" s="9"/>
      <c r="BJ239" s="22"/>
    </row>
    <row r="240" spans="1:65" ht="17.399999999999999" customHeight="1" x14ac:dyDescent="0.6">
      <c r="B240" s="18"/>
      <c r="C240" s="9"/>
      <c r="D240" s="128" t="s">
        <v>116</v>
      </c>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129"/>
      <c r="BC240" s="129"/>
      <c r="BD240" s="129"/>
      <c r="BE240" s="129"/>
      <c r="BF240" s="129"/>
      <c r="BG240" s="129"/>
      <c r="BH240" s="130"/>
      <c r="BI240" s="9"/>
      <c r="BJ240" s="22"/>
    </row>
    <row r="241" spans="2:62" ht="17.399999999999999" customHeight="1" x14ac:dyDescent="0.6">
      <c r="B241" s="18"/>
      <c r="C241" s="9"/>
      <c r="D241" s="131"/>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3"/>
      <c r="BI241" s="9"/>
      <c r="BJ241" s="22"/>
    </row>
    <row r="242" spans="2:62" ht="17.399999999999999" customHeight="1" x14ac:dyDescent="0.6">
      <c r="B242" s="18"/>
      <c r="C242" s="9"/>
      <c r="D242" s="131"/>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3"/>
      <c r="BI242" s="9"/>
      <c r="BJ242" s="22"/>
    </row>
    <row r="243" spans="2:62" ht="17.399999999999999" customHeight="1" x14ac:dyDescent="0.6">
      <c r="B243" s="18"/>
      <c r="C243" s="9"/>
      <c r="D243" s="131"/>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3"/>
      <c r="BI243" s="9"/>
      <c r="BJ243" s="22"/>
    </row>
    <row r="244" spans="2:62" ht="17.399999999999999" customHeight="1" x14ac:dyDescent="0.6">
      <c r="B244" s="18"/>
      <c r="C244" s="9"/>
      <c r="D244" s="131"/>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3"/>
      <c r="BI244" s="9"/>
      <c r="BJ244" s="22"/>
    </row>
    <row r="245" spans="2:62" ht="17.399999999999999" customHeight="1" x14ac:dyDescent="0.6">
      <c r="B245" s="18"/>
      <c r="C245" s="9"/>
      <c r="D245" s="131"/>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3"/>
      <c r="BI245" s="9"/>
      <c r="BJ245" s="22"/>
    </row>
    <row r="246" spans="2:62" ht="17.399999999999999" customHeight="1" x14ac:dyDescent="0.6">
      <c r="B246" s="18"/>
      <c r="C246" s="9"/>
      <c r="D246" s="131"/>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3"/>
      <c r="BI246" s="9"/>
      <c r="BJ246" s="22"/>
    </row>
    <row r="247" spans="2:62" ht="17.399999999999999" customHeight="1" x14ac:dyDescent="0.6">
      <c r="B247" s="18"/>
      <c r="C247" s="9"/>
      <c r="D247" s="131"/>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3"/>
      <c r="BI247" s="9"/>
      <c r="BJ247" s="22"/>
    </row>
    <row r="248" spans="2:62" ht="17.399999999999999" customHeight="1" x14ac:dyDescent="0.6">
      <c r="B248" s="18"/>
      <c r="C248" s="9"/>
      <c r="D248" s="134"/>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5"/>
      <c r="AY248" s="135"/>
      <c r="AZ248" s="135"/>
      <c r="BA248" s="135"/>
      <c r="BB248" s="135"/>
      <c r="BC248" s="135"/>
      <c r="BD248" s="135"/>
      <c r="BE248" s="135"/>
      <c r="BF248" s="135"/>
      <c r="BG248" s="135"/>
      <c r="BH248" s="136"/>
      <c r="BI248" s="9"/>
      <c r="BJ248" s="22"/>
    </row>
    <row r="249" spans="2:62" ht="17.399999999999999" customHeight="1" x14ac:dyDescent="0.6">
      <c r="B249" s="18"/>
      <c r="C249" s="9"/>
      <c r="D249" s="131" t="s">
        <v>146</v>
      </c>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3"/>
      <c r="BI249" s="9"/>
      <c r="BJ249" s="22"/>
    </row>
    <row r="250" spans="2:62" ht="17.399999999999999" customHeight="1" x14ac:dyDescent="0.6">
      <c r="B250" s="18"/>
      <c r="C250" s="9"/>
      <c r="D250" s="131"/>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3"/>
      <c r="BI250" s="9"/>
      <c r="BJ250" s="22"/>
    </row>
    <row r="251" spans="2:62" ht="17.399999999999999" customHeight="1" x14ac:dyDescent="0.6">
      <c r="B251" s="18"/>
      <c r="C251" s="9"/>
      <c r="D251" s="131"/>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3"/>
      <c r="BI251" s="9"/>
      <c r="BJ251" s="22"/>
    </row>
    <row r="252" spans="2:62" ht="17.399999999999999" customHeight="1" x14ac:dyDescent="0.6">
      <c r="B252" s="18"/>
      <c r="C252" s="9"/>
      <c r="D252" s="131"/>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3"/>
      <c r="BI252" s="9"/>
      <c r="BJ252" s="22"/>
    </row>
    <row r="253" spans="2:62" ht="17.399999999999999" customHeight="1" x14ac:dyDescent="0.6">
      <c r="B253" s="18"/>
      <c r="C253" s="9"/>
      <c r="D253" s="131"/>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3"/>
      <c r="BI253" s="9"/>
      <c r="BJ253" s="22"/>
    </row>
    <row r="254" spans="2:62" ht="17.399999999999999" customHeight="1" x14ac:dyDescent="0.6">
      <c r="B254" s="18"/>
      <c r="C254" s="9"/>
      <c r="D254" s="131"/>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3"/>
      <c r="BI254" s="9"/>
      <c r="BJ254" s="22"/>
    </row>
    <row r="255" spans="2:62" ht="17.399999999999999" customHeight="1" x14ac:dyDescent="0.6">
      <c r="B255" s="18"/>
      <c r="C255" s="9"/>
      <c r="D255" s="131"/>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3"/>
      <c r="BI255" s="9"/>
      <c r="BJ255" s="22"/>
    </row>
    <row r="256" spans="2:62" ht="17.399999999999999" customHeight="1" x14ac:dyDescent="0.6">
      <c r="B256" s="18"/>
      <c r="C256" s="9"/>
      <c r="D256" s="131"/>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3"/>
      <c r="BI256" s="9"/>
      <c r="BJ256" s="22"/>
    </row>
    <row r="257" spans="1:65" ht="17.399999999999999" customHeight="1" thickBot="1" x14ac:dyDescent="0.65">
      <c r="B257" s="18"/>
      <c r="C257" s="9"/>
      <c r="D257" s="140"/>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c r="BG257" s="141"/>
      <c r="BH257" s="142"/>
      <c r="BI257" s="9"/>
      <c r="BJ257" s="22"/>
    </row>
    <row r="258" spans="1:65" ht="19.5" thickBot="1" x14ac:dyDescent="0.65">
      <c r="B258" s="23"/>
      <c r="C258" s="24"/>
      <c r="D258" s="45"/>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45"/>
      <c r="BI258" s="24"/>
      <c r="BJ258" s="25"/>
    </row>
    <row r="259" spans="1:65" ht="19.5" thickBot="1" x14ac:dyDescent="0.65"/>
    <row r="260" spans="1:65" ht="22.5" x14ac:dyDescent="0.6">
      <c r="B260" s="10" t="s">
        <v>117</v>
      </c>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2"/>
      <c r="AZ260" s="12"/>
      <c r="BA260" s="12"/>
      <c r="BB260" s="12"/>
      <c r="BC260" s="12"/>
      <c r="BD260" s="12"/>
      <c r="BE260" s="12"/>
      <c r="BF260" s="12"/>
      <c r="BG260" s="12"/>
      <c r="BH260" s="12"/>
      <c r="BI260" s="12"/>
      <c r="BJ260" s="13"/>
    </row>
    <row r="261" spans="1:65" x14ac:dyDescent="0.6">
      <c r="B261" s="44" t="s">
        <v>31</v>
      </c>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16"/>
      <c r="AZ261" s="16"/>
      <c r="BA261" s="16"/>
      <c r="BB261" s="16"/>
      <c r="BC261" s="16"/>
      <c r="BD261" s="16"/>
      <c r="BE261" s="16"/>
      <c r="BF261" s="16"/>
      <c r="BG261" s="16"/>
      <c r="BH261" s="16"/>
      <c r="BI261" s="16"/>
      <c r="BJ261" s="17"/>
    </row>
    <row r="262" spans="1:65" x14ac:dyDescent="0.6">
      <c r="B262" s="137"/>
      <c r="C262" s="138"/>
      <c r="D262" s="305" t="s">
        <v>118</v>
      </c>
      <c r="E262" s="305"/>
      <c r="F262" s="305"/>
      <c r="G262" s="305"/>
      <c r="H262" s="305"/>
      <c r="I262" s="305"/>
      <c r="J262" s="305"/>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5"/>
      <c r="AL262" s="305"/>
      <c r="AM262" s="305"/>
      <c r="AN262" s="305"/>
      <c r="AO262" s="305"/>
      <c r="AP262" s="305"/>
      <c r="AQ262" s="305"/>
      <c r="AR262" s="305"/>
      <c r="AS262" s="305"/>
      <c r="AT262" s="305"/>
      <c r="AU262" s="305"/>
      <c r="AV262" s="305"/>
      <c r="AW262" s="305"/>
      <c r="AX262" s="305"/>
      <c r="AY262" s="305"/>
      <c r="AZ262" s="305"/>
      <c r="BA262" s="305"/>
      <c r="BB262" s="305"/>
      <c r="BC262" s="306" t="str">
        <f>IF(BM262=1,"チェックOK","チェックしてください。")</f>
        <v>チェックOK</v>
      </c>
      <c r="BD262" s="306"/>
      <c r="BE262" s="306"/>
      <c r="BF262" s="306"/>
      <c r="BG262" s="306"/>
      <c r="BH262" s="306"/>
      <c r="BI262" s="306"/>
      <c r="BJ262" s="307"/>
      <c r="BL262" t="b">
        <v>1</v>
      </c>
      <c r="BM262">
        <f>COUNTIF(BL262,TRUE)</f>
        <v>1</v>
      </c>
    </row>
    <row r="263" spans="1:65" x14ac:dyDescent="0.6">
      <c r="B263" s="18"/>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16"/>
      <c r="AZ263" s="16"/>
      <c r="BA263" s="16"/>
      <c r="BB263" s="16"/>
      <c r="BC263" s="16"/>
      <c r="BD263" s="16"/>
      <c r="BE263" s="16"/>
      <c r="BF263" s="16"/>
      <c r="BG263" s="16"/>
      <c r="BH263" s="16"/>
      <c r="BI263" s="16"/>
      <c r="BJ263" s="17"/>
    </row>
    <row r="264" spans="1:65" x14ac:dyDescent="0.6">
      <c r="B264" s="44" t="s">
        <v>33</v>
      </c>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16"/>
      <c r="AZ264" s="16"/>
      <c r="BA264" s="16"/>
      <c r="BB264" s="16"/>
      <c r="BC264" s="16"/>
      <c r="BD264" s="16"/>
      <c r="BE264" s="16"/>
      <c r="BF264" s="16"/>
      <c r="BG264" s="16"/>
      <c r="BH264" s="16"/>
      <c r="BI264" s="16"/>
      <c r="BJ264" s="17"/>
    </row>
    <row r="265" spans="1:65" ht="9" customHeight="1" x14ac:dyDescent="0.6">
      <c r="B265" s="18"/>
      <c r="C265" s="6"/>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6"/>
      <c r="AY265" s="6"/>
      <c r="AZ265" s="16"/>
      <c r="BA265" s="16"/>
      <c r="BB265" s="16"/>
      <c r="BC265" s="16"/>
      <c r="BD265" s="16"/>
      <c r="BE265" s="16"/>
      <c r="BF265" s="16"/>
      <c r="BG265" s="16"/>
      <c r="BH265" s="16"/>
      <c r="BI265" s="16"/>
      <c r="BJ265" s="17"/>
    </row>
    <row r="266" spans="1:65" s="3" customFormat="1" ht="17.399999999999999" customHeight="1" x14ac:dyDescent="0.6">
      <c r="A266" s="4"/>
      <c r="B266" s="21"/>
      <c r="C266" s="9"/>
      <c r="D266" s="124" t="s">
        <v>133</v>
      </c>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124"/>
      <c r="AY266" s="124"/>
      <c r="AZ266" s="124"/>
      <c r="BA266" s="124"/>
      <c r="BB266" s="124"/>
      <c r="BC266" s="124"/>
      <c r="BD266" s="124"/>
      <c r="BE266" s="124"/>
      <c r="BF266" s="124"/>
      <c r="BG266" s="124"/>
      <c r="BH266" s="124"/>
      <c r="BI266" s="9"/>
      <c r="BJ266" s="22"/>
    </row>
    <row r="267" spans="1:65" s="3" customFormat="1" ht="7.25" customHeight="1" thickBot="1" x14ac:dyDescent="0.65">
      <c r="A267" s="4"/>
      <c r="B267" s="21"/>
      <c r="C267" s="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9"/>
      <c r="BJ267" s="22"/>
    </row>
    <row r="268" spans="1:65" ht="17.399999999999999" customHeight="1" x14ac:dyDescent="0.6">
      <c r="B268" s="18"/>
      <c r="C268" s="9"/>
      <c r="D268" s="125" t="s">
        <v>119</v>
      </c>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7"/>
      <c r="BI268" s="9"/>
      <c r="BJ268" s="22"/>
    </row>
    <row r="269" spans="1:65" ht="17.399999999999999" customHeight="1" x14ac:dyDescent="0.6">
      <c r="B269" s="18"/>
      <c r="C269" s="9"/>
      <c r="D269" s="128" t="s">
        <v>129</v>
      </c>
      <c r="E269" s="129"/>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30"/>
      <c r="BI269" s="9"/>
      <c r="BJ269" s="22"/>
    </row>
    <row r="270" spans="1:65" ht="17.399999999999999" customHeight="1" x14ac:dyDescent="0.6">
      <c r="B270" s="18"/>
      <c r="C270" s="9"/>
      <c r="D270" s="131"/>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3"/>
      <c r="BI270" s="9"/>
      <c r="BJ270" s="22"/>
    </row>
    <row r="271" spans="1:65" ht="17.399999999999999" customHeight="1" x14ac:dyDescent="0.6">
      <c r="B271" s="18"/>
      <c r="C271" s="9"/>
      <c r="D271" s="131"/>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3"/>
      <c r="BI271" s="9"/>
      <c r="BJ271" s="22"/>
    </row>
    <row r="272" spans="1:65" ht="17.399999999999999" customHeight="1" x14ac:dyDescent="0.6">
      <c r="B272" s="18"/>
      <c r="C272" s="9"/>
      <c r="D272" s="131"/>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3"/>
      <c r="BI272" s="9"/>
      <c r="BJ272" s="22"/>
    </row>
    <row r="273" spans="2:62" ht="17.399999999999999" customHeight="1" x14ac:dyDescent="0.6">
      <c r="B273" s="18"/>
      <c r="C273" s="9"/>
      <c r="D273" s="131"/>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3"/>
      <c r="BI273" s="9"/>
      <c r="BJ273" s="22"/>
    </row>
    <row r="274" spans="2:62" ht="17.399999999999999" customHeight="1" x14ac:dyDescent="0.6">
      <c r="B274" s="18"/>
      <c r="C274" s="9"/>
      <c r="D274" s="131"/>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3"/>
      <c r="BI274" s="9"/>
      <c r="BJ274" s="22"/>
    </row>
    <row r="275" spans="2:62" ht="17.399999999999999" customHeight="1" x14ac:dyDescent="0.6">
      <c r="B275" s="18"/>
      <c r="C275" s="9"/>
      <c r="D275" s="134"/>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5"/>
      <c r="AL275" s="135"/>
      <c r="AM275" s="135"/>
      <c r="AN275" s="135"/>
      <c r="AO275" s="135"/>
      <c r="AP275" s="135"/>
      <c r="AQ275" s="135"/>
      <c r="AR275" s="135"/>
      <c r="AS275" s="135"/>
      <c r="AT275" s="135"/>
      <c r="AU275" s="135"/>
      <c r="AV275" s="135"/>
      <c r="AW275" s="135"/>
      <c r="AX275" s="135"/>
      <c r="AY275" s="135"/>
      <c r="AZ275" s="135"/>
      <c r="BA275" s="135"/>
      <c r="BB275" s="135"/>
      <c r="BC275" s="135"/>
      <c r="BD275" s="135"/>
      <c r="BE275" s="135"/>
      <c r="BF275" s="135"/>
      <c r="BG275" s="135"/>
      <c r="BH275" s="136"/>
      <c r="BI275" s="9"/>
      <c r="BJ275" s="22"/>
    </row>
    <row r="276" spans="2:62" ht="17.399999999999999" customHeight="1" x14ac:dyDescent="0.6">
      <c r="B276" s="18"/>
      <c r="C276" s="9"/>
      <c r="D276" s="131" t="s">
        <v>145</v>
      </c>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3"/>
      <c r="BI276" s="9"/>
      <c r="BJ276" s="22"/>
    </row>
    <row r="277" spans="2:62" ht="17.399999999999999" customHeight="1" x14ac:dyDescent="0.6">
      <c r="B277" s="18"/>
      <c r="C277" s="9"/>
      <c r="D277" s="131"/>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3"/>
      <c r="BI277" s="9"/>
      <c r="BJ277" s="22"/>
    </row>
    <row r="278" spans="2:62" ht="17.399999999999999" customHeight="1" x14ac:dyDescent="0.6">
      <c r="B278" s="18"/>
      <c r="C278" s="9"/>
      <c r="D278" s="131"/>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3"/>
      <c r="BI278" s="9"/>
      <c r="BJ278" s="22"/>
    </row>
    <row r="279" spans="2:62" ht="17.399999999999999" customHeight="1" x14ac:dyDescent="0.6">
      <c r="B279" s="18"/>
      <c r="C279" s="9"/>
      <c r="D279" s="131"/>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3"/>
      <c r="BI279" s="9"/>
      <c r="BJ279" s="22"/>
    </row>
    <row r="280" spans="2:62" ht="17.399999999999999" customHeight="1" x14ac:dyDescent="0.6">
      <c r="B280" s="18"/>
      <c r="C280" s="9"/>
      <c r="D280" s="131"/>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3"/>
      <c r="BI280" s="9"/>
      <c r="BJ280" s="22"/>
    </row>
    <row r="281" spans="2:62" ht="17.399999999999999" customHeight="1" x14ac:dyDescent="0.6">
      <c r="B281" s="18"/>
      <c r="C281" s="9"/>
      <c r="D281" s="131"/>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3"/>
      <c r="BI281" s="9"/>
      <c r="BJ281" s="22"/>
    </row>
    <row r="282" spans="2:62" ht="17.399999999999999" customHeight="1" thickBot="1" x14ac:dyDescent="0.65">
      <c r="B282" s="18"/>
      <c r="C282" s="9"/>
      <c r="D282" s="140"/>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c r="BG282" s="141"/>
      <c r="BH282" s="142"/>
      <c r="BI282" s="9"/>
      <c r="BJ282" s="22"/>
    </row>
    <row r="283" spans="2:62" ht="19.5" thickBot="1" x14ac:dyDescent="0.65">
      <c r="B283" s="23"/>
      <c r="C283" s="24"/>
      <c r="D283" s="45"/>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45"/>
      <c r="BI283" s="24"/>
      <c r="BJ283" s="25"/>
    </row>
    <row r="286" spans="2:62" ht="23" thickBot="1" x14ac:dyDescent="0.65">
      <c r="B286" s="7" t="s">
        <v>120</v>
      </c>
    </row>
    <row r="287" spans="2:62" ht="22.5" x14ac:dyDescent="0.6">
      <c r="B287" s="10" t="s">
        <v>121</v>
      </c>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2"/>
      <c r="AZ287" s="12"/>
      <c r="BA287" s="12"/>
      <c r="BB287" s="12"/>
      <c r="BC287" s="12"/>
      <c r="BD287" s="12"/>
      <c r="BE287" s="12"/>
      <c r="BF287" s="12"/>
      <c r="BG287" s="12"/>
      <c r="BH287" s="12"/>
      <c r="BI287" s="12"/>
      <c r="BJ287" s="13"/>
    </row>
    <row r="288" spans="2:62" x14ac:dyDescent="0.6">
      <c r="B288" s="44" t="s">
        <v>31</v>
      </c>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16"/>
      <c r="AZ288" s="16"/>
      <c r="BA288" s="16"/>
      <c r="BB288" s="16"/>
      <c r="BC288" s="16"/>
      <c r="BD288" s="16"/>
      <c r="BE288" s="16"/>
      <c r="BF288" s="16"/>
      <c r="BG288" s="16"/>
      <c r="BH288" s="16"/>
      <c r="BI288" s="16"/>
      <c r="BJ288" s="17"/>
    </row>
    <row r="289" spans="1:65" x14ac:dyDescent="0.6">
      <c r="B289" s="254"/>
      <c r="C289" s="255"/>
      <c r="D289" s="250" t="s">
        <v>122</v>
      </c>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c r="AL289" s="250"/>
      <c r="AM289" s="250"/>
      <c r="AN289" s="250"/>
      <c r="AO289" s="250"/>
      <c r="AP289" s="250"/>
      <c r="AQ289" s="250"/>
      <c r="AR289" s="250"/>
      <c r="AS289" s="250"/>
      <c r="AT289" s="250"/>
      <c r="AU289" s="250"/>
      <c r="AV289" s="250"/>
      <c r="AW289" s="250"/>
      <c r="AX289" s="250"/>
      <c r="AY289" s="250"/>
      <c r="AZ289" s="250"/>
      <c r="BA289" s="250"/>
      <c r="BB289" s="250"/>
      <c r="BC289" s="161" t="str">
        <f>IF(BM289=1,"チェックOK","チェックしてください。")</f>
        <v>チェックOK</v>
      </c>
      <c r="BD289" s="161"/>
      <c r="BE289" s="161"/>
      <c r="BF289" s="161"/>
      <c r="BG289" s="161"/>
      <c r="BH289" s="161"/>
      <c r="BI289" s="161"/>
      <c r="BJ289" s="162"/>
      <c r="BL289" t="b">
        <v>1</v>
      </c>
      <c r="BM289">
        <f>COUNTIF(BL289,TRUE)</f>
        <v>1</v>
      </c>
    </row>
    <row r="290" spans="1:65" x14ac:dyDescent="0.6">
      <c r="B290" s="295"/>
      <c r="C290" s="296"/>
      <c r="D290" s="294"/>
      <c r="E290" s="294"/>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163"/>
      <c r="BD290" s="163"/>
      <c r="BE290" s="163"/>
      <c r="BF290" s="163"/>
      <c r="BG290" s="163"/>
      <c r="BH290" s="163"/>
      <c r="BI290" s="163"/>
      <c r="BJ290" s="164"/>
    </row>
    <row r="291" spans="1:65" x14ac:dyDescent="0.6">
      <c r="B291" s="137"/>
      <c r="C291" s="138"/>
      <c r="D291" s="139" t="s">
        <v>123</v>
      </c>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39"/>
      <c r="AC291" s="139"/>
      <c r="AD291" s="139"/>
      <c r="AE291" s="139"/>
      <c r="AF291" s="139"/>
      <c r="AG291" s="139"/>
      <c r="AH291" s="139"/>
      <c r="AI291" s="139"/>
      <c r="AJ291" s="139"/>
      <c r="AK291" s="139"/>
      <c r="AL291" s="139"/>
      <c r="AM291" s="139"/>
      <c r="AN291" s="139"/>
      <c r="AO291" s="139"/>
      <c r="AP291" s="139"/>
      <c r="AQ291" s="139"/>
      <c r="AR291" s="139"/>
      <c r="AS291" s="139"/>
      <c r="AT291" s="139"/>
      <c r="AU291" s="139"/>
      <c r="AV291" s="139"/>
      <c r="AW291" s="139"/>
      <c r="AX291" s="139"/>
      <c r="AY291" s="139"/>
      <c r="AZ291" s="139"/>
      <c r="BA291" s="139"/>
      <c r="BB291" s="139"/>
      <c r="BC291" s="165" t="str">
        <f>IF(BM291=1,"チェックOK","チェックしてください。")</f>
        <v>チェックOK</v>
      </c>
      <c r="BD291" s="165"/>
      <c r="BE291" s="165"/>
      <c r="BF291" s="165"/>
      <c r="BG291" s="165"/>
      <c r="BH291" s="165"/>
      <c r="BI291" s="165"/>
      <c r="BJ291" s="166"/>
      <c r="BL291" t="b">
        <v>1</v>
      </c>
      <c r="BM291">
        <f>COUNTIF(BL291,TRUE)</f>
        <v>1</v>
      </c>
    </row>
    <row r="292" spans="1:65" x14ac:dyDescent="0.6">
      <c r="B292" s="1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16"/>
      <c r="AZ292" s="16"/>
      <c r="BA292" s="16"/>
      <c r="BB292" s="16"/>
      <c r="BC292" s="16"/>
      <c r="BD292" s="16"/>
      <c r="BE292" s="16"/>
      <c r="BF292" s="16"/>
      <c r="BG292" s="16"/>
      <c r="BH292" s="16"/>
      <c r="BI292" s="16"/>
      <c r="BJ292" s="17"/>
    </row>
    <row r="293" spans="1:65" x14ac:dyDescent="0.6">
      <c r="B293" s="44" t="s">
        <v>33</v>
      </c>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16"/>
      <c r="AZ293" s="16"/>
      <c r="BA293" s="16"/>
      <c r="BB293" s="16"/>
      <c r="BC293" s="16"/>
      <c r="BD293" s="16"/>
      <c r="BE293" s="16"/>
      <c r="BF293" s="16"/>
      <c r="BG293" s="16"/>
      <c r="BH293" s="16"/>
      <c r="BI293" s="16"/>
      <c r="BJ293" s="17"/>
    </row>
    <row r="294" spans="1:65" ht="9" customHeight="1" x14ac:dyDescent="0.6">
      <c r="B294" s="18"/>
      <c r="C294" s="6"/>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6"/>
      <c r="AY294" s="6"/>
      <c r="AZ294" s="16"/>
      <c r="BA294" s="16"/>
      <c r="BB294" s="16"/>
      <c r="BC294" s="16"/>
      <c r="BD294" s="16"/>
      <c r="BE294" s="16"/>
      <c r="BF294" s="16"/>
      <c r="BG294" s="16"/>
      <c r="BH294" s="16"/>
      <c r="BI294" s="16"/>
      <c r="BJ294" s="17"/>
    </row>
    <row r="295" spans="1:65" s="3" customFormat="1" ht="17.399999999999999" customHeight="1" x14ac:dyDescent="0.6">
      <c r="A295" s="4"/>
      <c r="B295" s="21"/>
      <c r="C295" s="9"/>
      <c r="D295" s="124" t="s">
        <v>134</v>
      </c>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9"/>
      <c r="BJ295" s="22"/>
    </row>
    <row r="296" spans="1:65" s="3" customFormat="1" ht="7.25" customHeight="1" thickBot="1" x14ac:dyDescent="0.65">
      <c r="A296" s="4"/>
      <c r="B296" s="21"/>
      <c r="C296" s="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19"/>
      <c r="BE296" s="119"/>
      <c r="BF296" s="119"/>
      <c r="BG296" s="119"/>
      <c r="BH296" s="119"/>
      <c r="BI296" s="9"/>
      <c r="BJ296" s="22"/>
    </row>
    <row r="297" spans="1:65" ht="17.399999999999999" customHeight="1" x14ac:dyDescent="0.6">
      <c r="B297" s="18"/>
      <c r="C297" s="9"/>
      <c r="D297" s="125" t="s">
        <v>124</v>
      </c>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7"/>
      <c r="BI297" s="9"/>
      <c r="BJ297" s="22"/>
    </row>
    <row r="298" spans="1:65" ht="17.399999999999999" customHeight="1" x14ac:dyDescent="0.6">
      <c r="B298" s="18"/>
      <c r="C298" s="9"/>
      <c r="D298" s="128" t="s">
        <v>127</v>
      </c>
      <c r="E298" s="129"/>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129"/>
      <c r="BC298" s="129"/>
      <c r="BD298" s="129"/>
      <c r="BE298" s="129"/>
      <c r="BF298" s="129"/>
      <c r="BG298" s="129"/>
      <c r="BH298" s="130"/>
      <c r="BI298" s="9"/>
      <c r="BJ298" s="22"/>
    </row>
    <row r="299" spans="1:65" ht="17.399999999999999" customHeight="1" x14ac:dyDescent="0.6">
      <c r="B299" s="18"/>
      <c r="C299" s="9"/>
      <c r="D299" s="131"/>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3"/>
      <c r="BI299" s="9"/>
      <c r="BJ299" s="22"/>
    </row>
    <row r="300" spans="1:65" ht="17.399999999999999" customHeight="1" x14ac:dyDescent="0.6">
      <c r="B300" s="18"/>
      <c r="C300" s="9"/>
      <c r="D300" s="131"/>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3"/>
      <c r="BI300" s="9"/>
      <c r="BJ300" s="22"/>
    </row>
    <row r="301" spans="1:65" ht="17.399999999999999" customHeight="1" x14ac:dyDescent="0.6">
      <c r="B301" s="18"/>
      <c r="C301" s="9"/>
      <c r="D301" s="131"/>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3"/>
      <c r="BI301" s="9"/>
      <c r="BJ301" s="22"/>
    </row>
    <row r="302" spans="1:65" ht="17.399999999999999" customHeight="1" x14ac:dyDescent="0.6">
      <c r="B302" s="18"/>
      <c r="C302" s="9"/>
      <c r="D302" s="131"/>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3"/>
      <c r="BI302" s="9"/>
      <c r="BJ302" s="22"/>
    </row>
    <row r="303" spans="1:65" ht="17.399999999999999" customHeight="1" x14ac:dyDescent="0.6">
      <c r="B303" s="18"/>
      <c r="C303" s="9"/>
      <c r="D303" s="131"/>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3"/>
      <c r="BI303" s="9"/>
      <c r="BJ303" s="22"/>
    </row>
    <row r="304" spans="1:65" ht="17.399999999999999" customHeight="1" x14ac:dyDescent="0.6">
      <c r="B304" s="18"/>
      <c r="C304" s="9"/>
      <c r="D304" s="131"/>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3"/>
      <c r="BI304" s="9"/>
      <c r="BJ304" s="22"/>
    </row>
    <row r="305" spans="2:62" ht="17.399999999999999" customHeight="1" x14ac:dyDescent="0.6">
      <c r="B305" s="18"/>
      <c r="C305" s="9"/>
      <c r="D305" s="131"/>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3"/>
      <c r="BI305" s="9"/>
      <c r="BJ305" s="22"/>
    </row>
    <row r="306" spans="2:62" ht="17.399999999999999" customHeight="1" x14ac:dyDescent="0.6">
      <c r="B306" s="18"/>
      <c r="C306" s="9"/>
      <c r="D306" s="131"/>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3"/>
      <c r="BI306" s="9"/>
      <c r="BJ306" s="22"/>
    </row>
    <row r="307" spans="2:62" ht="17.399999999999999" customHeight="1" x14ac:dyDescent="0.6">
      <c r="B307" s="18"/>
      <c r="C307" s="9"/>
      <c r="D307" s="131"/>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3"/>
      <c r="BI307" s="9"/>
      <c r="BJ307" s="22"/>
    </row>
    <row r="308" spans="2:62" ht="17.399999999999999" customHeight="1" x14ac:dyDescent="0.6">
      <c r="B308" s="18"/>
      <c r="C308" s="9"/>
      <c r="D308" s="134"/>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5"/>
      <c r="AY308" s="135"/>
      <c r="AZ308" s="135"/>
      <c r="BA308" s="135"/>
      <c r="BB308" s="135"/>
      <c r="BC308" s="135"/>
      <c r="BD308" s="135"/>
      <c r="BE308" s="135"/>
      <c r="BF308" s="135"/>
      <c r="BG308" s="135"/>
      <c r="BH308" s="136"/>
      <c r="BI308" s="9"/>
      <c r="BJ308" s="22"/>
    </row>
    <row r="309" spans="2:62" ht="17.399999999999999" customHeight="1" x14ac:dyDescent="0.6">
      <c r="B309" s="18"/>
      <c r="C309" s="9"/>
      <c r="D309" s="131" t="s">
        <v>150</v>
      </c>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3"/>
      <c r="BI309" s="9"/>
      <c r="BJ309" s="22"/>
    </row>
    <row r="310" spans="2:62" ht="17.399999999999999" customHeight="1" x14ac:dyDescent="0.6">
      <c r="B310" s="18"/>
      <c r="C310" s="9"/>
      <c r="D310" s="131"/>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3"/>
      <c r="BI310" s="9"/>
      <c r="BJ310" s="22"/>
    </row>
    <row r="311" spans="2:62" ht="17.399999999999999" customHeight="1" x14ac:dyDescent="0.6">
      <c r="B311" s="18"/>
      <c r="C311" s="9"/>
      <c r="D311" s="131"/>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3"/>
      <c r="BI311" s="9"/>
      <c r="BJ311" s="22"/>
    </row>
    <row r="312" spans="2:62" ht="17.399999999999999" customHeight="1" x14ac:dyDescent="0.6">
      <c r="B312" s="18"/>
      <c r="C312" s="9"/>
      <c r="D312" s="131"/>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3"/>
      <c r="BI312" s="9"/>
      <c r="BJ312" s="22"/>
    </row>
    <row r="313" spans="2:62" ht="17.399999999999999" customHeight="1" x14ac:dyDescent="0.6">
      <c r="B313" s="18"/>
      <c r="C313" s="9"/>
      <c r="D313" s="131"/>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3"/>
      <c r="BI313" s="9"/>
      <c r="BJ313" s="22"/>
    </row>
    <row r="314" spans="2:62" ht="17.399999999999999" customHeight="1" x14ac:dyDescent="0.6">
      <c r="B314" s="18"/>
      <c r="C314" s="9"/>
      <c r="D314" s="131"/>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3"/>
      <c r="BI314" s="9"/>
      <c r="BJ314" s="22"/>
    </row>
    <row r="315" spans="2:62" ht="17.399999999999999" customHeight="1" x14ac:dyDescent="0.6">
      <c r="B315" s="18"/>
      <c r="C315" s="9"/>
      <c r="D315" s="131"/>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3"/>
      <c r="BI315" s="9"/>
      <c r="BJ315" s="22"/>
    </row>
    <row r="316" spans="2:62" ht="17.399999999999999" customHeight="1" x14ac:dyDescent="0.6">
      <c r="B316" s="18"/>
      <c r="C316" s="9"/>
      <c r="D316" s="131"/>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3"/>
      <c r="BI316" s="9"/>
      <c r="BJ316" s="22"/>
    </row>
    <row r="317" spans="2:62" ht="17.399999999999999" customHeight="1" x14ac:dyDescent="0.6">
      <c r="B317" s="18"/>
      <c r="C317" s="9"/>
      <c r="D317" s="131"/>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3"/>
      <c r="BI317" s="9"/>
      <c r="BJ317" s="22"/>
    </row>
    <row r="318" spans="2:62" ht="17.399999999999999" customHeight="1" x14ac:dyDescent="0.6">
      <c r="B318" s="18"/>
      <c r="C318" s="9"/>
      <c r="D318" s="131"/>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3"/>
      <c r="BI318" s="9"/>
      <c r="BJ318" s="22"/>
    </row>
    <row r="319" spans="2:62" ht="17.399999999999999" customHeight="1" thickBot="1" x14ac:dyDescent="0.65">
      <c r="B319" s="18"/>
      <c r="C319" s="9"/>
      <c r="D319" s="140"/>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1"/>
      <c r="AL319" s="141"/>
      <c r="AM319" s="141"/>
      <c r="AN319" s="141"/>
      <c r="AO319" s="141"/>
      <c r="AP319" s="141"/>
      <c r="AQ319" s="141"/>
      <c r="AR319" s="141"/>
      <c r="AS319" s="141"/>
      <c r="AT319" s="141"/>
      <c r="AU319" s="141"/>
      <c r="AV319" s="141"/>
      <c r="AW319" s="141"/>
      <c r="AX319" s="141"/>
      <c r="AY319" s="141"/>
      <c r="AZ319" s="141"/>
      <c r="BA319" s="141"/>
      <c r="BB319" s="141"/>
      <c r="BC319" s="141"/>
      <c r="BD319" s="141"/>
      <c r="BE319" s="141"/>
      <c r="BF319" s="141"/>
      <c r="BG319" s="141"/>
      <c r="BH319" s="142"/>
      <c r="BI319" s="9"/>
      <c r="BJ319" s="22"/>
    </row>
    <row r="320" spans="2:62" ht="10.25" customHeight="1" thickBot="1" x14ac:dyDescent="0.65">
      <c r="B320" s="18"/>
      <c r="C320" s="9"/>
      <c r="D320" s="118"/>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8"/>
      <c r="BI320" s="9"/>
      <c r="BJ320" s="22"/>
    </row>
    <row r="321" spans="2:62" ht="17.399999999999999" customHeight="1" x14ac:dyDescent="0.6">
      <c r="B321" s="18"/>
      <c r="C321" s="9"/>
      <c r="D321" s="125" t="s">
        <v>125</v>
      </c>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7"/>
      <c r="BI321" s="9"/>
      <c r="BJ321" s="22"/>
    </row>
    <row r="322" spans="2:62" ht="18" customHeight="1" x14ac:dyDescent="0.6">
      <c r="B322" s="18"/>
      <c r="C322" s="9"/>
      <c r="D322" s="128" t="s">
        <v>126</v>
      </c>
      <c r="E322" s="129"/>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129"/>
      <c r="BC322" s="129"/>
      <c r="BD322" s="129"/>
      <c r="BE322" s="129"/>
      <c r="BF322" s="129"/>
      <c r="BG322" s="129"/>
      <c r="BH322" s="130"/>
      <c r="BI322" s="9"/>
      <c r="BJ322" s="22"/>
    </row>
    <row r="323" spans="2:62" ht="18" customHeight="1" x14ac:dyDescent="0.6">
      <c r="B323" s="18"/>
      <c r="C323" s="9"/>
      <c r="D323" s="131"/>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3"/>
      <c r="BI323" s="9"/>
      <c r="BJ323" s="22"/>
    </row>
    <row r="324" spans="2:62" ht="18" customHeight="1" x14ac:dyDescent="0.6">
      <c r="B324" s="18"/>
      <c r="C324" s="9"/>
      <c r="D324" s="131"/>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3"/>
      <c r="BI324" s="9"/>
      <c r="BJ324" s="22"/>
    </row>
    <row r="325" spans="2:62" ht="18" customHeight="1" x14ac:dyDescent="0.6">
      <c r="B325" s="18"/>
      <c r="C325" s="9"/>
      <c r="D325" s="131"/>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3"/>
      <c r="BI325" s="9"/>
      <c r="BJ325" s="22"/>
    </row>
    <row r="326" spans="2:62" ht="18" customHeight="1" x14ac:dyDescent="0.6">
      <c r="B326" s="18"/>
      <c r="C326" s="9"/>
      <c r="D326" s="131"/>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3"/>
      <c r="BI326" s="9"/>
      <c r="BJ326" s="22"/>
    </row>
    <row r="327" spans="2:62" ht="18" customHeight="1" x14ac:dyDescent="0.6">
      <c r="B327" s="18"/>
      <c r="C327" s="9"/>
      <c r="D327" s="131"/>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3"/>
      <c r="BI327" s="9"/>
      <c r="BJ327" s="22"/>
    </row>
    <row r="328" spans="2:62" ht="18" customHeight="1" x14ac:dyDescent="0.6">
      <c r="B328" s="18"/>
      <c r="C328" s="9"/>
      <c r="D328" s="134"/>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5"/>
      <c r="AL328" s="135"/>
      <c r="AM328" s="135"/>
      <c r="AN328" s="135"/>
      <c r="AO328" s="135"/>
      <c r="AP328" s="135"/>
      <c r="AQ328" s="135"/>
      <c r="AR328" s="135"/>
      <c r="AS328" s="135"/>
      <c r="AT328" s="135"/>
      <c r="AU328" s="135"/>
      <c r="AV328" s="135"/>
      <c r="AW328" s="135"/>
      <c r="AX328" s="135"/>
      <c r="AY328" s="135"/>
      <c r="AZ328" s="135"/>
      <c r="BA328" s="135"/>
      <c r="BB328" s="135"/>
      <c r="BC328" s="135"/>
      <c r="BD328" s="135"/>
      <c r="BE328" s="135"/>
      <c r="BF328" s="135"/>
      <c r="BG328" s="135"/>
      <c r="BH328" s="136"/>
      <c r="BI328" s="9"/>
      <c r="BJ328" s="22"/>
    </row>
    <row r="329" spans="2:62" ht="18" customHeight="1" x14ac:dyDescent="0.6">
      <c r="B329" s="18"/>
      <c r="C329" s="9"/>
      <c r="D329" s="131" t="s">
        <v>144</v>
      </c>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3"/>
      <c r="BI329" s="9"/>
      <c r="BJ329" s="22"/>
    </row>
    <row r="330" spans="2:62" ht="18" customHeight="1" x14ac:dyDescent="0.6">
      <c r="B330" s="18"/>
      <c r="C330" s="9"/>
      <c r="D330" s="131"/>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3"/>
      <c r="BI330" s="9"/>
      <c r="BJ330" s="22"/>
    </row>
    <row r="331" spans="2:62" ht="18" customHeight="1" x14ac:dyDescent="0.6">
      <c r="B331" s="18"/>
      <c r="C331" s="9"/>
      <c r="D331" s="131"/>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3"/>
      <c r="BI331" s="9"/>
      <c r="BJ331" s="22"/>
    </row>
    <row r="332" spans="2:62" ht="18" customHeight="1" x14ac:dyDescent="0.6">
      <c r="B332" s="18"/>
      <c r="C332" s="9"/>
      <c r="D332" s="131"/>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3"/>
      <c r="BI332" s="9"/>
      <c r="BJ332" s="22"/>
    </row>
    <row r="333" spans="2:62" ht="18" customHeight="1" x14ac:dyDescent="0.6">
      <c r="B333" s="18"/>
      <c r="C333" s="9"/>
      <c r="D333" s="131"/>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3"/>
      <c r="BI333" s="9"/>
      <c r="BJ333" s="22"/>
    </row>
    <row r="334" spans="2:62" ht="18" customHeight="1" x14ac:dyDescent="0.6">
      <c r="B334" s="18"/>
      <c r="C334" s="9"/>
      <c r="D334" s="131"/>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3"/>
      <c r="BI334" s="9"/>
      <c r="BJ334" s="22"/>
    </row>
    <row r="335" spans="2:62" ht="18" customHeight="1" x14ac:dyDescent="0.6">
      <c r="B335" s="18"/>
      <c r="C335" s="9"/>
      <c r="D335" s="131"/>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3"/>
      <c r="BI335" s="9"/>
      <c r="BJ335" s="22"/>
    </row>
    <row r="336" spans="2:62" ht="18" customHeight="1" thickBot="1" x14ac:dyDescent="0.65">
      <c r="B336" s="18"/>
      <c r="C336" s="9"/>
      <c r="D336" s="140"/>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AW336" s="141"/>
      <c r="AX336" s="141"/>
      <c r="AY336" s="141"/>
      <c r="AZ336" s="141"/>
      <c r="BA336" s="141"/>
      <c r="BB336" s="141"/>
      <c r="BC336" s="141"/>
      <c r="BD336" s="141"/>
      <c r="BE336" s="141"/>
      <c r="BF336" s="141"/>
      <c r="BG336" s="141"/>
      <c r="BH336" s="142"/>
      <c r="BI336" s="9"/>
      <c r="BJ336" s="22"/>
    </row>
    <row r="337" spans="2:65" ht="19.5" thickBot="1" x14ac:dyDescent="0.65">
      <c r="B337" s="23"/>
      <c r="C337" s="24"/>
      <c r="D337" s="45"/>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45"/>
      <c r="BI337" s="24"/>
      <c r="BJ337" s="25"/>
    </row>
    <row r="338" spans="2:65" ht="19.75" customHeight="1" thickBot="1" x14ac:dyDescent="0.65"/>
    <row r="339" spans="2:65" ht="22.5" x14ac:dyDescent="0.6">
      <c r="B339" s="10" t="s">
        <v>66</v>
      </c>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2"/>
      <c r="AZ339" s="12"/>
      <c r="BA339" s="12"/>
      <c r="BB339" s="12"/>
      <c r="BC339" s="12"/>
      <c r="BD339" s="12"/>
      <c r="BE339" s="12"/>
      <c r="BF339" s="12"/>
      <c r="BG339" s="12"/>
      <c r="BH339" s="12"/>
      <c r="BI339" s="12"/>
      <c r="BJ339" s="13"/>
    </row>
    <row r="340" spans="2:65" ht="16.75" customHeight="1" x14ac:dyDescent="0.6">
      <c r="B340" s="43"/>
      <c r="C340" s="6" t="s">
        <v>70</v>
      </c>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16"/>
      <c r="AZ340" s="16"/>
      <c r="BA340" s="16"/>
      <c r="BB340" s="16"/>
      <c r="BC340" s="16"/>
      <c r="BD340" s="16"/>
      <c r="BE340" s="16"/>
      <c r="BF340" s="16"/>
      <c r="BG340" s="16"/>
      <c r="BH340" s="16"/>
      <c r="BI340" s="16"/>
      <c r="BJ340" s="17"/>
    </row>
    <row r="341" spans="2:65" ht="8.4" customHeight="1" x14ac:dyDescent="0.6">
      <c r="B341" s="43"/>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16"/>
      <c r="AZ341" s="16"/>
      <c r="BA341" s="16"/>
      <c r="BB341" s="16"/>
      <c r="BC341" s="16"/>
      <c r="BD341" s="16"/>
      <c r="BE341" s="16"/>
      <c r="BF341" s="16"/>
      <c r="BG341" s="16"/>
      <c r="BH341" s="16"/>
      <c r="BI341" s="16"/>
      <c r="BJ341" s="17"/>
    </row>
    <row r="342" spans="2:65" ht="39" customHeight="1" x14ac:dyDescent="0.6">
      <c r="B342" s="175"/>
      <c r="C342" s="176"/>
      <c r="D342" s="174" t="s">
        <v>71</v>
      </c>
      <c r="E342" s="174"/>
      <c r="F342" s="174"/>
      <c r="G342" s="174"/>
      <c r="H342" s="174"/>
      <c r="I342" s="174"/>
      <c r="J342" s="174"/>
      <c r="K342" s="174"/>
      <c r="L342" s="174"/>
      <c r="M342" s="174"/>
      <c r="N342" s="174"/>
      <c r="O342" s="174"/>
      <c r="P342" s="174"/>
      <c r="Q342" s="174"/>
      <c r="R342" s="174"/>
      <c r="S342" s="174"/>
      <c r="T342" s="174"/>
      <c r="U342" s="174"/>
      <c r="V342" s="174"/>
      <c r="W342" s="174"/>
      <c r="X342" s="174"/>
      <c r="Y342" s="174"/>
      <c r="Z342" s="174"/>
      <c r="AA342" s="174"/>
      <c r="AB342" s="174"/>
      <c r="AC342" s="174"/>
      <c r="AD342" s="174"/>
      <c r="AE342" s="174"/>
      <c r="AF342" s="174"/>
      <c r="AG342" s="174"/>
      <c r="AH342" s="174"/>
      <c r="AI342" s="174"/>
      <c r="AJ342" s="174"/>
      <c r="AK342" s="174"/>
      <c r="AL342" s="174"/>
      <c r="AM342" s="174"/>
      <c r="AN342" s="174"/>
      <c r="AO342" s="174"/>
      <c r="AP342" s="174"/>
      <c r="AQ342" s="174"/>
      <c r="AR342" s="174"/>
      <c r="AS342" s="174"/>
      <c r="AT342" s="174"/>
      <c r="AU342" s="174"/>
      <c r="AV342" s="174"/>
      <c r="AW342" s="174"/>
      <c r="AX342" s="174"/>
      <c r="AY342" s="174"/>
      <c r="AZ342" s="174"/>
      <c r="BA342" s="174"/>
      <c r="BB342" s="174"/>
      <c r="BC342" s="165" t="str">
        <f>IF(BM342=1,"チェックOK","チェックしてください。")</f>
        <v>チェックOK</v>
      </c>
      <c r="BD342" s="165"/>
      <c r="BE342" s="165"/>
      <c r="BF342" s="165"/>
      <c r="BG342" s="165"/>
      <c r="BH342" s="165"/>
      <c r="BI342" s="165"/>
      <c r="BJ342" s="166"/>
      <c r="BL342" t="b">
        <v>1</v>
      </c>
      <c r="BM342">
        <f>COUNTIF(BL342,TRUE)</f>
        <v>1</v>
      </c>
    </row>
    <row r="343" spans="2:65" x14ac:dyDescent="0.6">
      <c r="B343" s="91"/>
      <c r="C343" s="92"/>
      <c r="D343" s="177" t="s">
        <v>69</v>
      </c>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7"/>
      <c r="AL343" s="177"/>
      <c r="AM343" s="177"/>
      <c r="AN343" s="177"/>
      <c r="AO343" s="177"/>
      <c r="AP343" s="177"/>
      <c r="AQ343" s="177"/>
      <c r="AR343" s="177"/>
      <c r="AS343" s="177"/>
      <c r="AT343" s="177"/>
      <c r="AU343" s="177"/>
      <c r="AV343" s="177"/>
      <c r="AW343" s="177"/>
      <c r="AX343" s="177"/>
      <c r="AY343" s="177"/>
      <c r="AZ343" s="177"/>
      <c r="BA343" s="177"/>
      <c r="BB343" s="177"/>
      <c r="BC343" s="165" t="str">
        <f>IF(BM343=1,"チェックOK","チェックしてください。")</f>
        <v>チェックOK</v>
      </c>
      <c r="BD343" s="165"/>
      <c r="BE343" s="165"/>
      <c r="BF343" s="165"/>
      <c r="BG343" s="165"/>
      <c r="BH343" s="165"/>
      <c r="BI343" s="165"/>
      <c r="BJ343" s="166"/>
      <c r="BL343" t="b">
        <v>1</v>
      </c>
      <c r="BM343">
        <f>COUNTIF(BL343,TRUE)</f>
        <v>1</v>
      </c>
    </row>
    <row r="344" spans="2:65" x14ac:dyDescent="0.6">
      <c r="B344" s="137"/>
      <c r="C344" s="138"/>
      <c r="D344" s="177" t="s">
        <v>128</v>
      </c>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c r="AY344" s="177"/>
      <c r="AZ344" s="177"/>
      <c r="BA344" s="177"/>
      <c r="BB344" s="177"/>
      <c r="BC344" s="165" t="str">
        <f>IF(BM344=1,"チェックOK","チェックしてください。")</f>
        <v>チェックOK</v>
      </c>
      <c r="BD344" s="165"/>
      <c r="BE344" s="165"/>
      <c r="BF344" s="165"/>
      <c r="BG344" s="165"/>
      <c r="BH344" s="165"/>
      <c r="BI344" s="165"/>
      <c r="BJ344" s="166"/>
      <c r="BL344" t="b">
        <v>1</v>
      </c>
      <c r="BM344">
        <f>COUNTIF(BL344,TRUE)</f>
        <v>1</v>
      </c>
    </row>
    <row r="345" spans="2:65" ht="10.25" customHeight="1" thickBot="1" x14ac:dyDescent="0.65">
      <c r="B345" s="73"/>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c r="AQ345" s="75"/>
      <c r="AR345" s="75"/>
      <c r="AS345" s="75"/>
      <c r="AT345" s="75"/>
      <c r="AU345" s="75"/>
      <c r="AV345" s="75"/>
      <c r="AW345" s="75"/>
      <c r="AX345" s="75"/>
      <c r="AY345" s="75"/>
      <c r="AZ345" s="75"/>
      <c r="BA345" s="75"/>
      <c r="BB345" s="76"/>
      <c r="BC345" s="76"/>
      <c r="BD345" s="76"/>
      <c r="BE345" s="76"/>
      <c r="BF345" s="76"/>
      <c r="BG345" s="76"/>
      <c r="BH345" s="76"/>
      <c r="BI345" s="76"/>
      <c r="BJ345" s="77"/>
    </row>
    <row r="346" spans="2:65" ht="18" customHeight="1" x14ac:dyDescent="0.6">
      <c r="B346" s="93"/>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c r="AA346" s="88"/>
      <c r="AB346" s="88"/>
      <c r="AC346" s="88"/>
      <c r="AD346" s="88"/>
      <c r="AE346" s="88"/>
      <c r="AF346" s="88"/>
      <c r="AG346" s="88"/>
      <c r="AH346" s="88"/>
      <c r="AI346" s="88"/>
      <c r="AJ346" s="88"/>
      <c r="AK346" s="88"/>
      <c r="AL346" s="88"/>
      <c r="AM346" s="88"/>
      <c r="AN346" s="88"/>
      <c r="AO346" s="88"/>
      <c r="AP346" s="88"/>
      <c r="AQ346" s="89"/>
      <c r="AR346" s="89"/>
      <c r="AS346" s="89"/>
      <c r="AT346" s="89"/>
      <c r="AU346" s="89"/>
      <c r="AV346" s="89"/>
      <c r="AW346" s="89"/>
      <c r="AX346" s="89"/>
      <c r="AY346" s="89"/>
      <c r="AZ346" s="89"/>
      <c r="BA346" s="89"/>
      <c r="BB346" s="90"/>
      <c r="BC346" s="90"/>
      <c r="BD346" s="90"/>
      <c r="BE346" s="90"/>
      <c r="BF346" s="90"/>
      <c r="BG346" s="90"/>
      <c r="BH346" s="90"/>
      <c r="BI346" s="90"/>
      <c r="BJ346" s="90"/>
    </row>
    <row r="347" spans="2:65" ht="18" customHeight="1" thickBot="1" x14ac:dyDescent="0.65">
      <c r="B347" s="9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5"/>
      <c r="AR347" s="75"/>
      <c r="AS347" s="75"/>
      <c r="AT347" s="75"/>
      <c r="AU347" s="75"/>
      <c r="AV347" s="75"/>
      <c r="AW347" s="75"/>
      <c r="AX347" s="75"/>
      <c r="AY347" s="75"/>
      <c r="AZ347" s="75"/>
      <c r="BA347" s="75"/>
      <c r="BB347" s="76"/>
      <c r="BC347" s="76"/>
      <c r="BD347" s="76"/>
      <c r="BE347" s="76"/>
      <c r="BF347" s="76"/>
      <c r="BG347" s="76"/>
      <c r="BH347" s="76"/>
      <c r="BI347" s="76"/>
      <c r="BJ347" s="76"/>
    </row>
    <row r="348" spans="2:65" ht="22.5" x14ac:dyDescent="0.6">
      <c r="B348" s="10" t="s">
        <v>67</v>
      </c>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2"/>
      <c r="AZ348" s="12"/>
      <c r="BA348" s="12"/>
      <c r="BB348" s="12"/>
      <c r="BC348" s="12"/>
      <c r="BD348" s="12"/>
      <c r="BE348" s="12"/>
      <c r="BF348" s="12"/>
      <c r="BG348" s="12"/>
      <c r="BH348" s="12"/>
      <c r="BI348" s="12"/>
      <c r="BJ348" s="13"/>
    </row>
    <row r="349" spans="2:65" x14ac:dyDescent="0.6">
      <c r="B349" s="14" t="s">
        <v>64</v>
      </c>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16"/>
      <c r="AZ349" s="16"/>
      <c r="BA349" s="16"/>
      <c r="BB349" s="16"/>
      <c r="BC349" s="16"/>
      <c r="BD349" s="16"/>
      <c r="BE349" s="16"/>
      <c r="BF349" s="16"/>
      <c r="BG349" s="16"/>
      <c r="BH349" s="16"/>
      <c r="BI349" s="16"/>
      <c r="BJ349" s="17"/>
    </row>
    <row r="350" spans="2:65" x14ac:dyDescent="0.6">
      <c r="B350" s="18" t="s">
        <v>50</v>
      </c>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16"/>
      <c r="AZ350" s="16"/>
      <c r="BA350" s="16"/>
      <c r="BB350" s="16"/>
      <c r="BC350" s="16"/>
      <c r="BD350" s="16"/>
      <c r="BE350" s="16"/>
      <c r="BF350" s="16"/>
      <c r="BG350" s="16"/>
      <c r="BH350" s="16"/>
      <c r="BI350" s="16"/>
      <c r="BJ350" s="17"/>
    </row>
    <row r="351" spans="2:65" x14ac:dyDescent="0.6">
      <c r="B351" s="80" t="s">
        <v>51</v>
      </c>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16"/>
      <c r="AZ351" s="16"/>
      <c r="BA351" s="16"/>
      <c r="BB351" s="16"/>
      <c r="BC351" s="16"/>
      <c r="BD351" s="16"/>
      <c r="BE351" s="16"/>
      <c r="BF351" s="16"/>
      <c r="BG351" s="16"/>
      <c r="BH351" s="16"/>
      <c r="BI351" s="16"/>
      <c r="BJ351" s="17"/>
    </row>
    <row r="352" spans="2:65" ht="15" customHeight="1" x14ac:dyDescent="0.6">
      <c r="B352" s="80"/>
      <c r="C352" s="81" t="s">
        <v>65</v>
      </c>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3"/>
      <c r="AZ352" s="83"/>
      <c r="BA352" s="83"/>
      <c r="BB352" s="83"/>
      <c r="BC352" s="83"/>
      <c r="BD352" s="83"/>
      <c r="BE352" s="83"/>
      <c r="BF352" s="83"/>
      <c r="BG352" s="83"/>
      <c r="BH352" s="83"/>
      <c r="BI352" s="83"/>
      <c r="BJ352" s="17"/>
    </row>
    <row r="353" spans="2:62" ht="15" customHeight="1" x14ac:dyDescent="0.6">
      <c r="B353" s="80"/>
      <c r="C353" s="84" t="s">
        <v>52</v>
      </c>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3"/>
      <c r="AZ353" s="83"/>
      <c r="BA353" s="83"/>
      <c r="BB353" s="83"/>
      <c r="BC353" s="83"/>
      <c r="BD353" s="83"/>
      <c r="BE353" s="83"/>
      <c r="BF353" s="83"/>
      <c r="BG353" s="83"/>
      <c r="BH353" s="83"/>
      <c r="BI353" s="83"/>
      <c r="BJ353" s="17"/>
    </row>
    <row r="354" spans="2:62" ht="15" customHeight="1" x14ac:dyDescent="0.6">
      <c r="B354" s="80"/>
      <c r="C354" s="84" t="s">
        <v>53</v>
      </c>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3"/>
      <c r="AZ354" s="83"/>
      <c r="BA354" s="83"/>
      <c r="BB354" s="83"/>
      <c r="BC354" s="83"/>
      <c r="BD354" s="83"/>
      <c r="BE354" s="83"/>
      <c r="BF354" s="83"/>
      <c r="BG354" s="83"/>
      <c r="BH354" s="83"/>
      <c r="BI354" s="83"/>
      <c r="BJ354" s="17"/>
    </row>
    <row r="355" spans="2:62" ht="15" customHeight="1" x14ac:dyDescent="0.6">
      <c r="B355" s="18"/>
      <c r="C355" s="84" t="s">
        <v>54</v>
      </c>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3"/>
      <c r="AZ355" s="83"/>
      <c r="BA355" s="83"/>
      <c r="BB355" s="83"/>
      <c r="BC355" s="83"/>
      <c r="BD355" s="83"/>
      <c r="BE355" s="83"/>
      <c r="BF355" s="83"/>
      <c r="BG355" s="83"/>
      <c r="BH355" s="83"/>
      <c r="BI355" s="83"/>
      <c r="BJ355" s="17"/>
    </row>
    <row r="356" spans="2:62" ht="15" customHeight="1" x14ac:dyDescent="0.6">
      <c r="B356" s="18"/>
      <c r="C356" s="84" t="s">
        <v>55</v>
      </c>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3"/>
      <c r="AZ356" s="83"/>
      <c r="BA356" s="83"/>
      <c r="BB356" s="83"/>
      <c r="BC356" s="83"/>
      <c r="BD356" s="83"/>
      <c r="BE356" s="83"/>
      <c r="BF356" s="83"/>
      <c r="BG356" s="83"/>
      <c r="BH356" s="83"/>
      <c r="BI356" s="83"/>
      <c r="BJ356" s="17"/>
    </row>
    <row r="357" spans="2:62" ht="14" customHeight="1" x14ac:dyDescent="0.6">
      <c r="B357" s="18"/>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16"/>
      <c r="AZ357" s="16"/>
      <c r="BA357" s="16"/>
      <c r="BB357" s="16"/>
      <c r="BC357" s="16"/>
      <c r="BD357" s="16"/>
      <c r="BE357" s="16"/>
      <c r="BF357" s="16"/>
      <c r="BG357" s="16"/>
      <c r="BH357" s="16"/>
      <c r="BI357" s="16"/>
      <c r="BJ357" s="17"/>
    </row>
    <row r="358" spans="2:62" x14ac:dyDescent="0.6">
      <c r="B358" s="18"/>
      <c r="C358" s="167"/>
      <c r="D358" s="167"/>
      <c r="E358" s="85" t="s">
        <v>56</v>
      </c>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6"/>
      <c r="AZ358" s="86"/>
      <c r="BA358" s="86"/>
      <c r="BB358" s="86"/>
      <c r="BC358" s="86"/>
      <c r="BD358" s="86"/>
      <c r="BE358" s="86"/>
      <c r="BF358" s="86"/>
      <c r="BG358" s="86"/>
      <c r="BH358" s="86"/>
      <c r="BI358" s="16"/>
      <c r="BJ358" s="17"/>
    </row>
    <row r="359" spans="2:62" x14ac:dyDescent="0.6">
      <c r="B359" s="18"/>
      <c r="C359" s="167"/>
      <c r="D359" s="167"/>
      <c r="E359" s="87" t="s">
        <v>57</v>
      </c>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6"/>
      <c r="AZ359" s="86"/>
      <c r="BA359" s="86"/>
      <c r="BB359" s="86"/>
      <c r="BC359" s="86"/>
      <c r="BD359" s="86"/>
      <c r="BE359" s="86"/>
      <c r="BF359" s="86"/>
      <c r="BG359" s="86"/>
      <c r="BH359" s="86"/>
      <c r="BI359" s="16"/>
      <c r="BJ359" s="17"/>
    </row>
    <row r="360" spans="2:62" ht="14" customHeight="1" x14ac:dyDescent="0.6">
      <c r="B360" s="18"/>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16"/>
      <c r="AZ360" s="16"/>
      <c r="BA360" s="16"/>
      <c r="BB360" s="16"/>
      <c r="BC360" s="16"/>
      <c r="BD360" s="16"/>
      <c r="BE360" s="16"/>
      <c r="BF360" s="16"/>
      <c r="BG360" s="16"/>
      <c r="BH360" s="16"/>
      <c r="BI360" s="16"/>
      <c r="BJ360" s="17"/>
    </row>
    <row r="361" spans="2:62" x14ac:dyDescent="0.6">
      <c r="B361" s="18"/>
      <c r="C361" s="6" t="s">
        <v>58</v>
      </c>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16"/>
      <c r="AZ361" s="16"/>
      <c r="BA361" s="16"/>
      <c r="BB361" s="16"/>
      <c r="BC361" s="16"/>
      <c r="BD361" s="16"/>
      <c r="BE361" s="16"/>
      <c r="BF361" s="16"/>
      <c r="BG361" s="16"/>
      <c r="BH361" s="16"/>
      <c r="BI361" s="16"/>
      <c r="BJ361" s="17"/>
    </row>
    <row r="362" spans="2:62" ht="19.5" thickBot="1" x14ac:dyDescent="0.65">
      <c r="B362" s="18"/>
      <c r="C362" s="6" t="s">
        <v>59</v>
      </c>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16"/>
      <c r="AZ362" s="16"/>
      <c r="BA362" s="16"/>
      <c r="BB362" s="16"/>
      <c r="BC362" s="16"/>
      <c r="BD362" s="16"/>
      <c r="BE362" s="16"/>
      <c r="BF362" s="16"/>
      <c r="BG362" s="16"/>
      <c r="BH362" s="16"/>
      <c r="BI362" s="16"/>
      <c r="BJ362" s="17"/>
    </row>
    <row r="363" spans="2:62" x14ac:dyDescent="0.6">
      <c r="B363" s="18"/>
      <c r="C363" s="144"/>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c r="AB363" s="145"/>
      <c r="AC363" s="145"/>
      <c r="AD363" s="145"/>
      <c r="AE363" s="145"/>
      <c r="AF363" s="145"/>
      <c r="AG363" s="145"/>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6"/>
      <c r="BI363" s="16"/>
      <c r="BJ363" s="17"/>
    </row>
    <row r="364" spans="2:62" ht="19.5" thickBot="1" x14ac:dyDescent="0.65">
      <c r="B364" s="18"/>
      <c r="C364" s="150"/>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c r="AA364" s="151"/>
      <c r="AB364" s="151"/>
      <c r="AC364" s="151"/>
      <c r="AD364" s="151"/>
      <c r="AE364" s="151"/>
      <c r="AF364" s="151"/>
      <c r="AG364" s="151"/>
      <c r="AH364" s="151"/>
      <c r="AI364" s="151"/>
      <c r="AJ364" s="151"/>
      <c r="AK364" s="151"/>
      <c r="AL364" s="151"/>
      <c r="AM364" s="151"/>
      <c r="AN364" s="151"/>
      <c r="AO364" s="151"/>
      <c r="AP364" s="151"/>
      <c r="AQ364" s="151"/>
      <c r="AR364" s="151"/>
      <c r="AS364" s="151"/>
      <c r="AT364" s="151"/>
      <c r="AU364" s="151"/>
      <c r="AV364" s="151"/>
      <c r="AW364" s="151"/>
      <c r="AX364" s="151"/>
      <c r="AY364" s="151"/>
      <c r="AZ364" s="151"/>
      <c r="BA364" s="151"/>
      <c r="BB364" s="151"/>
      <c r="BC364" s="151"/>
      <c r="BD364" s="151"/>
      <c r="BE364" s="151"/>
      <c r="BF364" s="151"/>
      <c r="BG364" s="151"/>
      <c r="BH364" s="152"/>
      <c r="BI364" s="16"/>
      <c r="BJ364" s="17"/>
    </row>
    <row r="365" spans="2:62" ht="17" customHeight="1" x14ac:dyDescent="0.6">
      <c r="B365" s="18"/>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16"/>
      <c r="AZ365" s="16"/>
      <c r="BA365" s="16"/>
      <c r="BB365" s="16"/>
      <c r="BC365" s="16"/>
      <c r="BD365" s="16"/>
      <c r="BE365" s="16"/>
      <c r="BF365" s="16"/>
      <c r="BG365" s="16"/>
      <c r="BH365" s="16"/>
      <c r="BI365" s="16"/>
      <c r="BJ365" s="17"/>
    </row>
    <row r="366" spans="2:62" ht="19.5" thickBot="1" x14ac:dyDescent="0.65">
      <c r="B366" s="18"/>
      <c r="C366" s="6" t="s">
        <v>60</v>
      </c>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16"/>
      <c r="AZ366" s="16"/>
      <c r="BA366" s="16"/>
      <c r="BB366" s="16"/>
      <c r="BC366" s="16"/>
      <c r="BD366" s="16"/>
      <c r="BE366" s="16"/>
      <c r="BF366" s="16"/>
      <c r="BG366" s="16"/>
      <c r="BH366" s="16"/>
      <c r="BI366" s="16"/>
      <c r="BJ366" s="17"/>
    </row>
    <row r="367" spans="2:62" ht="38" customHeight="1" x14ac:dyDescent="0.6">
      <c r="B367" s="18"/>
      <c r="C367" s="168"/>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69"/>
      <c r="AY367" s="169"/>
      <c r="AZ367" s="169"/>
      <c r="BA367" s="169"/>
      <c r="BB367" s="169"/>
      <c r="BC367" s="169"/>
      <c r="BD367" s="169"/>
      <c r="BE367" s="169"/>
      <c r="BF367" s="169"/>
      <c r="BG367" s="169"/>
      <c r="BH367" s="170"/>
      <c r="BI367" s="16"/>
      <c r="BJ367" s="17"/>
    </row>
    <row r="368" spans="2:62" ht="19.5" thickBot="1" x14ac:dyDescent="0.65">
      <c r="B368" s="18"/>
      <c r="C368" s="171"/>
      <c r="D368" s="172"/>
      <c r="E368" s="172"/>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2"/>
      <c r="AY368" s="172"/>
      <c r="AZ368" s="172"/>
      <c r="BA368" s="172"/>
      <c r="BB368" s="172"/>
      <c r="BC368" s="172"/>
      <c r="BD368" s="172"/>
      <c r="BE368" s="172"/>
      <c r="BF368" s="172"/>
      <c r="BG368" s="172"/>
      <c r="BH368" s="173"/>
      <c r="BI368" s="16"/>
      <c r="BJ368" s="17"/>
    </row>
    <row r="369" spans="2:62" ht="13.25" customHeight="1" x14ac:dyDescent="0.6">
      <c r="B369" s="18"/>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16"/>
      <c r="AZ369" s="16"/>
      <c r="BA369" s="16"/>
      <c r="BB369" s="16"/>
      <c r="BC369" s="16"/>
      <c r="BD369" s="16"/>
      <c r="BE369" s="16"/>
      <c r="BF369" s="16"/>
      <c r="BG369" s="16"/>
      <c r="BH369" s="16"/>
      <c r="BI369" s="16"/>
      <c r="BJ369" s="17"/>
    </row>
    <row r="370" spans="2:62" x14ac:dyDescent="0.6">
      <c r="B370" s="18"/>
      <c r="C370" s="85"/>
      <c r="D370" s="85"/>
      <c r="E370" s="85" t="s">
        <v>61</v>
      </c>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6"/>
      <c r="AZ370" s="86"/>
      <c r="BA370" s="86"/>
      <c r="BB370" s="86"/>
      <c r="BC370" s="86"/>
      <c r="BD370" s="86"/>
      <c r="BE370" s="86"/>
      <c r="BF370" s="86"/>
      <c r="BG370" s="86"/>
      <c r="BH370" s="86"/>
      <c r="BI370" s="16"/>
      <c r="BJ370" s="17"/>
    </row>
    <row r="371" spans="2:62" x14ac:dyDescent="0.6">
      <c r="B371" s="18"/>
      <c r="C371" s="85"/>
      <c r="D371" s="85"/>
      <c r="E371" s="85" t="s">
        <v>62</v>
      </c>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6"/>
      <c r="AZ371" s="86"/>
      <c r="BA371" s="86"/>
      <c r="BB371" s="86"/>
      <c r="BC371" s="86"/>
      <c r="BD371" s="86"/>
      <c r="BE371" s="86"/>
      <c r="BF371" s="86"/>
      <c r="BG371" s="86"/>
      <c r="BH371" s="86"/>
      <c r="BI371" s="16"/>
      <c r="BJ371" s="17"/>
    </row>
    <row r="372" spans="2:62" ht="12.65" customHeight="1" x14ac:dyDescent="0.6">
      <c r="B372" s="18"/>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16"/>
      <c r="AZ372" s="16"/>
      <c r="BA372" s="16"/>
      <c r="BB372" s="16"/>
      <c r="BC372" s="16"/>
      <c r="BD372" s="16"/>
      <c r="BE372" s="16"/>
      <c r="BF372" s="16"/>
      <c r="BG372" s="16"/>
      <c r="BH372" s="16"/>
      <c r="BI372" s="16"/>
      <c r="BJ372" s="17"/>
    </row>
    <row r="373" spans="2:62" x14ac:dyDescent="0.6">
      <c r="B373" s="18"/>
      <c r="C373" s="85"/>
      <c r="D373" s="85"/>
      <c r="E373" s="85" t="s">
        <v>63</v>
      </c>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6"/>
      <c r="AZ373" s="86"/>
      <c r="BA373" s="86"/>
      <c r="BB373" s="86"/>
      <c r="BC373" s="86"/>
      <c r="BD373" s="86"/>
      <c r="BE373" s="86"/>
      <c r="BF373" s="86"/>
      <c r="BG373" s="86"/>
      <c r="BH373" s="86"/>
      <c r="BI373" s="16"/>
      <c r="BJ373" s="17"/>
    </row>
    <row r="374" spans="2:62" ht="19.5" thickBot="1" x14ac:dyDescent="0.65">
      <c r="B374" s="23"/>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3"/>
      <c r="AZ374" s="33"/>
      <c r="BA374" s="33"/>
      <c r="BB374" s="33"/>
      <c r="BC374" s="33"/>
      <c r="BD374" s="33"/>
      <c r="BE374" s="33"/>
      <c r="BF374" s="33"/>
      <c r="BG374" s="33"/>
      <c r="BH374" s="33"/>
      <c r="BI374" s="33"/>
      <c r="BJ374" s="34"/>
    </row>
    <row r="375" spans="2:62" x14ac:dyDescent="0.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16"/>
      <c r="AZ375" s="16"/>
      <c r="BA375" s="16"/>
      <c r="BB375" s="16"/>
      <c r="BC375" s="16"/>
      <c r="BD375" s="16"/>
      <c r="BE375" s="16"/>
      <c r="BF375" s="16"/>
      <c r="BG375" s="16"/>
      <c r="BH375" s="16"/>
      <c r="BI375" s="16"/>
      <c r="BJ375" s="16"/>
    </row>
    <row r="376" spans="2:62" ht="18.649999999999999" customHeight="1" thickBot="1" x14ac:dyDescent="0.65"/>
    <row r="377" spans="2:62" ht="22.5" x14ac:dyDescent="0.6">
      <c r="B377" s="10" t="s">
        <v>68</v>
      </c>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2"/>
      <c r="AZ377" s="12"/>
      <c r="BA377" s="12"/>
      <c r="BB377" s="12"/>
      <c r="BC377" s="12"/>
      <c r="BD377" s="12"/>
      <c r="BE377" s="12"/>
      <c r="BF377" s="12"/>
      <c r="BG377" s="12"/>
      <c r="BH377" s="12"/>
      <c r="BI377" s="12"/>
      <c r="BJ377" s="13"/>
    </row>
    <row r="378" spans="2:62" ht="15" customHeight="1" x14ac:dyDescent="0.6">
      <c r="B378" s="18"/>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16"/>
      <c r="AZ378" s="16"/>
      <c r="BA378" s="16"/>
      <c r="BB378" s="16"/>
      <c r="BC378" s="16"/>
      <c r="BD378" s="16"/>
      <c r="BE378" s="16"/>
      <c r="BF378" s="16"/>
      <c r="BG378" s="16"/>
      <c r="BH378" s="16"/>
      <c r="BI378" s="16"/>
      <c r="BJ378" s="17"/>
    </row>
    <row r="379" spans="2:62" ht="29.4" customHeight="1" x14ac:dyDescent="0.6">
      <c r="B379" s="18"/>
      <c r="C379" s="153" t="s">
        <v>34</v>
      </c>
      <c r="D379" s="154"/>
      <c r="E379" s="154"/>
      <c r="F379" s="154"/>
      <c r="G379" s="154"/>
      <c r="H379" s="154"/>
      <c r="I379" s="154"/>
      <c r="J379" s="154"/>
      <c r="K379" s="155"/>
      <c r="L379" s="159" t="s">
        <v>35</v>
      </c>
      <c r="M379" s="159"/>
      <c r="N379" s="159"/>
      <c r="O379" s="160"/>
      <c r="P379" s="160"/>
      <c r="Q379" s="160"/>
      <c r="R379" s="160"/>
      <c r="S379" s="160"/>
      <c r="T379" s="160"/>
      <c r="U379" s="160"/>
      <c r="V379" s="160"/>
      <c r="W379" s="160"/>
      <c r="X379" s="160"/>
      <c r="Y379" s="160"/>
      <c r="Z379" s="160"/>
      <c r="AA379" s="160"/>
      <c r="AB379" s="160"/>
      <c r="AC379" s="160"/>
      <c r="AD379" s="160"/>
      <c r="AE379" s="160"/>
      <c r="AF379" s="160"/>
      <c r="AG379" s="160"/>
      <c r="AH379" s="160"/>
      <c r="AI379" s="160"/>
      <c r="AJ379" s="160"/>
      <c r="AK379" s="160"/>
      <c r="AL379" s="160"/>
      <c r="AM379" s="160"/>
      <c r="AN379" s="160"/>
      <c r="AO379" s="160"/>
      <c r="AP379" s="160"/>
      <c r="AQ379" s="160"/>
      <c r="AR379" s="160"/>
      <c r="AS379" s="160"/>
      <c r="AT379" s="160"/>
      <c r="AU379" s="160"/>
      <c r="AV379" s="160"/>
      <c r="AW379" s="160"/>
      <c r="AX379" s="160"/>
      <c r="AY379" s="160"/>
      <c r="AZ379" s="160"/>
      <c r="BA379" s="160"/>
      <c r="BB379" s="160"/>
      <c r="BC379" s="160"/>
      <c r="BD379" s="160"/>
      <c r="BE379" s="160"/>
      <c r="BF379" s="160"/>
      <c r="BG379" s="160"/>
      <c r="BH379" s="160"/>
      <c r="BI379" s="16"/>
      <c r="BJ379" s="17"/>
    </row>
    <row r="380" spans="2:62" ht="29.4" customHeight="1" x14ac:dyDescent="0.6">
      <c r="B380" s="18"/>
      <c r="C380" s="156"/>
      <c r="D380" s="157"/>
      <c r="E380" s="157"/>
      <c r="F380" s="157"/>
      <c r="G380" s="157"/>
      <c r="H380" s="157"/>
      <c r="I380" s="157"/>
      <c r="J380" s="157"/>
      <c r="K380" s="158"/>
      <c r="L380" s="159" t="s">
        <v>36</v>
      </c>
      <c r="M380" s="159"/>
      <c r="N380" s="159"/>
      <c r="O380" s="160"/>
      <c r="P380" s="160"/>
      <c r="Q380" s="160"/>
      <c r="R380" s="160"/>
      <c r="S380" s="160"/>
      <c r="T380" s="160"/>
      <c r="U380" s="160"/>
      <c r="V380" s="160"/>
      <c r="W380" s="160"/>
      <c r="X380" s="160"/>
      <c r="Y380" s="160"/>
      <c r="Z380" s="160"/>
      <c r="AA380" s="160"/>
      <c r="AB380" s="160"/>
      <c r="AC380" s="160"/>
      <c r="AD380" s="160"/>
      <c r="AE380" s="160"/>
      <c r="AF380" s="160"/>
      <c r="AG380" s="160"/>
      <c r="AH380" s="160"/>
      <c r="AI380" s="160"/>
      <c r="AJ380" s="160"/>
      <c r="AK380" s="160"/>
      <c r="AL380" s="160"/>
      <c r="AM380" s="160"/>
      <c r="AN380" s="160"/>
      <c r="AO380" s="160"/>
      <c r="AP380" s="160"/>
      <c r="AQ380" s="160"/>
      <c r="AR380" s="160"/>
      <c r="AS380" s="160"/>
      <c r="AT380" s="160"/>
      <c r="AU380" s="160"/>
      <c r="AV380" s="160"/>
      <c r="AW380" s="160"/>
      <c r="AX380" s="160"/>
      <c r="AY380" s="160"/>
      <c r="AZ380" s="160"/>
      <c r="BA380" s="160"/>
      <c r="BB380" s="160"/>
      <c r="BC380" s="160"/>
      <c r="BD380" s="160"/>
      <c r="BE380" s="160"/>
      <c r="BF380" s="160"/>
      <c r="BG380" s="160"/>
      <c r="BH380" s="160"/>
      <c r="BI380" s="16"/>
      <c r="BJ380" s="17"/>
    </row>
    <row r="381" spans="2:62" x14ac:dyDescent="0.6">
      <c r="B381" s="18"/>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16"/>
      <c r="AZ381" s="16"/>
      <c r="BA381" s="16"/>
      <c r="BB381" s="16"/>
      <c r="BC381" s="16"/>
      <c r="BD381" s="16"/>
      <c r="BE381" s="16"/>
      <c r="BF381" s="16"/>
      <c r="BG381" s="16"/>
      <c r="BH381" s="16"/>
      <c r="BI381" s="16"/>
      <c r="BJ381" s="17"/>
    </row>
    <row r="382" spans="2:62" ht="19.5" thickBot="1" x14ac:dyDescent="0.65">
      <c r="B382" s="18"/>
      <c r="C382" s="53" t="s">
        <v>37</v>
      </c>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16"/>
      <c r="AZ382" s="16"/>
      <c r="BA382" s="16"/>
      <c r="BB382" s="16"/>
      <c r="BC382" s="16"/>
      <c r="BD382" s="16"/>
      <c r="BE382" s="16"/>
      <c r="BF382" s="16"/>
      <c r="BG382" s="16"/>
      <c r="BH382" s="16"/>
      <c r="BI382" s="16"/>
      <c r="BJ382" s="17"/>
    </row>
    <row r="383" spans="2:62" x14ac:dyDescent="0.6">
      <c r="B383" s="18"/>
      <c r="C383" s="144"/>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c r="AB383" s="145"/>
      <c r="AC383" s="145"/>
      <c r="AD383" s="145"/>
      <c r="AE383" s="145"/>
      <c r="AF383" s="145"/>
      <c r="AG383" s="145"/>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6"/>
      <c r="BI383" s="16"/>
      <c r="BJ383" s="17"/>
    </row>
    <row r="384" spans="2:62" x14ac:dyDescent="0.6">
      <c r="B384" s="18"/>
      <c r="C384" s="147"/>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9"/>
      <c r="BI384" s="16"/>
      <c r="BJ384" s="17"/>
    </row>
    <row r="385" spans="2:62" x14ac:dyDescent="0.6">
      <c r="B385" s="18"/>
      <c r="C385" s="147"/>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9"/>
      <c r="BI385" s="16"/>
      <c r="BJ385" s="17"/>
    </row>
    <row r="386" spans="2:62" x14ac:dyDescent="0.6">
      <c r="B386" s="18"/>
      <c r="C386" s="147"/>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9"/>
      <c r="BI386" s="16"/>
      <c r="BJ386" s="17"/>
    </row>
    <row r="387" spans="2:62" x14ac:dyDescent="0.6">
      <c r="B387" s="18"/>
      <c r="C387" s="147"/>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9"/>
      <c r="BI387" s="16"/>
      <c r="BJ387" s="17"/>
    </row>
    <row r="388" spans="2:62" x14ac:dyDescent="0.6">
      <c r="B388" s="18"/>
      <c r="C388" s="147"/>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9"/>
      <c r="BI388" s="16"/>
      <c r="BJ388" s="17"/>
    </row>
    <row r="389" spans="2:62" ht="19.5" thickBot="1" x14ac:dyDescent="0.65">
      <c r="B389" s="18"/>
      <c r="C389" s="150"/>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c r="AA389" s="151"/>
      <c r="AB389" s="151"/>
      <c r="AC389" s="151"/>
      <c r="AD389" s="151"/>
      <c r="AE389" s="151"/>
      <c r="AF389" s="151"/>
      <c r="AG389" s="151"/>
      <c r="AH389" s="151"/>
      <c r="AI389" s="151"/>
      <c r="AJ389" s="151"/>
      <c r="AK389" s="151"/>
      <c r="AL389" s="151"/>
      <c r="AM389" s="151"/>
      <c r="AN389" s="151"/>
      <c r="AO389" s="151"/>
      <c r="AP389" s="151"/>
      <c r="AQ389" s="151"/>
      <c r="AR389" s="151"/>
      <c r="AS389" s="151"/>
      <c r="AT389" s="151"/>
      <c r="AU389" s="151"/>
      <c r="AV389" s="151"/>
      <c r="AW389" s="151"/>
      <c r="AX389" s="151"/>
      <c r="AY389" s="151"/>
      <c r="AZ389" s="151"/>
      <c r="BA389" s="151"/>
      <c r="BB389" s="151"/>
      <c r="BC389" s="151"/>
      <c r="BD389" s="151"/>
      <c r="BE389" s="151"/>
      <c r="BF389" s="151"/>
      <c r="BG389" s="151"/>
      <c r="BH389" s="152"/>
      <c r="BI389" s="16"/>
      <c r="BJ389" s="17"/>
    </row>
    <row r="390" spans="2:62" ht="19.5" thickBot="1" x14ac:dyDescent="0.65">
      <c r="B390" s="23"/>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3"/>
      <c r="AZ390" s="33"/>
      <c r="BA390" s="33"/>
      <c r="BB390" s="33"/>
      <c r="BC390" s="33"/>
      <c r="BD390" s="33"/>
      <c r="BE390" s="33"/>
      <c r="BF390" s="33"/>
      <c r="BG390" s="33"/>
      <c r="BH390" s="33"/>
      <c r="BI390" s="33"/>
      <c r="BJ390" s="34"/>
    </row>
    <row r="391" spans="2:62" x14ac:dyDescent="0.6">
      <c r="B391" s="69"/>
      <c r="C391" s="70"/>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c r="AG391" s="70"/>
      <c r="AH391" s="70"/>
      <c r="AI391" s="70"/>
      <c r="AJ391" s="70"/>
      <c r="AK391" s="70"/>
      <c r="AL391" s="70"/>
      <c r="AM391" s="70"/>
      <c r="AN391" s="70"/>
      <c r="AO391" s="70"/>
      <c r="AP391" s="70"/>
      <c r="AQ391" s="71"/>
      <c r="AR391" s="71"/>
      <c r="AS391" s="71"/>
      <c r="AT391" s="71"/>
      <c r="AU391" s="71"/>
      <c r="AV391" s="71"/>
      <c r="AW391" s="71"/>
      <c r="AX391" s="71"/>
      <c r="AY391" s="71"/>
      <c r="AZ391" s="71"/>
      <c r="BA391" s="71"/>
      <c r="BB391" s="72"/>
      <c r="BC391" s="72"/>
      <c r="BD391" s="72"/>
      <c r="BE391" s="72"/>
      <c r="BF391" s="72"/>
      <c r="BG391" s="72"/>
      <c r="BH391" s="72"/>
      <c r="BI391" s="72"/>
      <c r="BJ391" s="72"/>
    </row>
    <row r="392" spans="2:62" x14ac:dyDescent="0.6">
      <c r="B392" s="64" t="s">
        <v>43</v>
      </c>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61"/>
      <c r="AZ392" s="61"/>
      <c r="BA392" s="61"/>
      <c r="BB392" s="61"/>
      <c r="BC392" s="61"/>
      <c r="BD392" s="61"/>
      <c r="BE392" s="61"/>
      <c r="BF392" s="61"/>
      <c r="BG392" s="61"/>
      <c r="BH392" s="61"/>
      <c r="BI392" s="61"/>
      <c r="BJ392" s="61"/>
    </row>
    <row r="393" spans="2:62" x14ac:dyDescent="0.6">
      <c r="B393" s="56"/>
      <c r="C393" s="64" t="s">
        <v>44</v>
      </c>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61"/>
      <c r="AZ393" s="61"/>
      <c r="BA393" s="61"/>
      <c r="BB393" s="61"/>
      <c r="BC393" s="61"/>
      <c r="BD393" s="61"/>
      <c r="BE393" s="61"/>
      <c r="BF393" s="61"/>
      <c r="BG393" s="61"/>
      <c r="BH393" s="61"/>
      <c r="BI393" s="61"/>
      <c r="BJ393" s="61"/>
    </row>
    <row r="394" spans="2:62" ht="25.5" x14ac:dyDescent="0.6">
      <c r="B394" s="56"/>
      <c r="C394" s="54" t="s">
        <v>42</v>
      </c>
      <c r="D394" s="55"/>
      <c r="E394" s="55"/>
      <c r="F394" s="55"/>
      <c r="G394" s="55"/>
      <c r="H394" s="55"/>
      <c r="I394" s="55"/>
      <c r="J394" s="55"/>
      <c r="K394" s="56"/>
      <c r="L394" s="54"/>
      <c r="M394" s="56"/>
      <c r="N394" s="54"/>
      <c r="O394" s="55"/>
      <c r="P394" s="55"/>
      <c r="Q394" s="55"/>
      <c r="R394" s="55"/>
      <c r="S394" s="55"/>
      <c r="T394" s="55"/>
      <c r="U394" s="55"/>
      <c r="V394" s="58" t="s">
        <v>38</v>
      </c>
      <c r="W394" s="55"/>
      <c r="X394" s="55"/>
      <c r="Y394" s="55"/>
      <c r="Z394" s="55"/>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61"/>
      <c r="AZ394" s="61"/>
      <c r="BA394" s="61"/>
      <c r="BB394" s="61"/>
      <c r="BC394" s="61"/>
      <c r="BD394" s="61"/>
      <c r="BE394" s="61"/>
      <c r="BF394" s="61"/>
      <c r="BG394" s="61"/>
      <c r="BH394" s="61"/>
      <c r="BI394" s="61"/>
      <c r="BJ394" s="61"/>
    </row>
    <row r="395" spans="2:62" ht="22.25" customHeight="1" x14ac:dyDescent="0.6">
      <c r="B395" s="56"/>
      <c r="C395" s="62" t="s">
        <v>41</v>
      </c>
      <c r="D395" s="55"/>
      <c r="E395" s="55"/>
      <c r="F395" s="55"/>
      <c r="G395" s="55"/>
      <c r="H395" s="55"/>
      <c r="I395" s="55"/>
      <c r="J395" s="55"/>
      <c r="K395" s="56"/>
      <c r="L395" s="54"/>
      <c r="M395" s="63"/>
      <c r="N395" s="54"/>
      <c r="O395" s="55"/>
      <c r="P395" s="55"/>
      <c r="Q395" s="55"/>
      <c r="R395" s="55"/>
      <c r="S395" s="55"/>
      <c r="T395" s="55"/>
      <c r="U395" s="55"/>
      <c r="V395" s="55"/>
      <c r="W395" s="55"/>
      <c r="X395" s="55"/>
      <c r="Y395" s="55"/>
      <c r="Z395" s="55"/>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61"/>
      <c r="AZ395" s="61"/>
      <c r="BA395" s="61"/>
      <c r="BB395" s="61"/>
      <c r="BC395" s="61"/>
      <c r="BD395" s="61"/>
      <c r="BE395" s="61"/>
      <c r="BF395" s="61"/>
      <c r="BG395" s="61"/>
      <c r="BH395" s="61"/>
      <c r="BI395" s="61"/>
      <c r="BJ395" s="61"/>
    </row>
  </sheetData>
  <sheetProtection insertRows="0" selectLockedCells="1"/>
  <mergeCells count="161">
    <mergeCell ref="D321:BH321"/>
    <mergeCell ref="D322:BH328"/>
    <mergeCell ref="D165:BH165"/>
    <mergeCell ref="D167:BH167"/>
    <mergeCell ref="D168:BH176"/>
    <mergeCell ref="D191:BB192"/>
    <mergeCell ref="B191:C192"/>
    <mergeCell ref="BC191:BJ192"/>
    <mergeCell ref="D196:BH196"/>
    <mergeCell ref="D198:BH198"/>
    <mergeCell ref="D199:BH214"/>
    <mergeCell ref="D262:BB262"/>
    <mergeCell ref="B262:C262"/>
    <mergeCell ref="BC233:BJ233"/>
    <mergeCell ref="D289:BB290"/>
    <mergeCell ref="D291:BB291"/>
    <mergeCell ref="B289:C290"/>
    <mergeCell ref="B291:C291"/>
    <mergeCell ref="BC262:BJ262"/>
    <mergeCell ref="D239:BH239"/>
    <mergeCell ref="BC58:BJ58"/>
    <mergeCell ref="D61:BB61"/>
    <mergeCell ref="BC61:BJ61"/>
    <mergeCell ref="D97:BH97"/>
    <mergeCell ref="D98:BH103"/>
    <mergeCell ref="D114:BH118"/>
    <mergeCell ref="B60:BJ60"/>
    <mergeCell ref="D112:BH113"/>
    <mergeCell ref="B135:C135"/>
    <mergeCell ref="D135:BB135"/>
    <mergeCell ref="BC135:BJ135"/>
    <mergeCell ref="BC59:BJ59"/>
    <mergeCell ref="D64:BH64"/>
    <mergeCell ref="D66:BH66"/>
    <mergeCell ref="D67:BH71"/>
    <mergeCell ref="D79:BH79"/>
    <mergeCell ref="D80:BH87"/>
    <mergeCell ref="D59:BB59"/>
    <mergeCell ref="D72:BH77"/>
    <mergeCell ref="D88:BH95"/>
    <mergeCell ref="D104:BH110"/>
    <mergeCell ref="D119:BH123"/>
    <mergeCell ref="F29:BJ29"/>
    <mergeCell ref="B21:E22"/>
    <mergeCell ref="F22:O22"/>
    <mergeCell ref="F25:O25"/>
    <mergeCell ref="P25:BJ25"/>
    <mergeCell ref="P22:BJ22"/>
    <mergeCell ref="B233:C233"/>
    <mergeCell ref="D233:BB233"/>
    <mergeCell ref="D237:BH237"/>
    <mergeCell ref="B35:O38"/>
    <mergeCell ref="BC129:BJ133"/>
    <mergeCell ref="D134:BB134"/>
    <mergeCell ref="BC134:BJ134"/>
    <mergeCell ref="D129:BB133"/>
    <mergeCell ref="B129:C133"/>
    <mergeCell ref="B134:C134"/>
    <mergeCell ref="B45:O46"/>
    <mergeCell ref="P45:BJ45"/>
    <mergeCell ref="P42:BJ42"/>
    <mergeCell ref="B41:O42"/>
    <mergeCell ref="Z36:AI36"/>
    <mergeCell ref="AU36:BD36"/>
    <mergeCell ref="D57:BB57"/>
    <mergeCell ref="D58:BB58"/>
    <mergeCell ref="B32:O34"/>
    <mergeCell ref="Q32:AD32"/>
    <mergeCell ref="Q35:AD35"/>
    <mergeCell ref="B48:O48"/>
    <mergeCell ref="P48:BJ48"/>
    <mergeCell ref="B31:BJ31"/>
    <mergeCell ref="Z33:AI33"/>
    <mergeCell ref="AU33:BD33"/>
    <mergeCell ref="AM39:AR39"/>
    <mergeCell ref="AY39:BD39"/>
    <mergeCell ref="B39:O40"/>
    <mergeCell ref="Q39:AD40"/>
    <mergeCell ref="AF46:BJ46"/>
    <mergeCell ref="F28:O28"/>
    <mergeCell ref="F26:O26"/>
    <mergeCell ref="F24:O24"/>
    <mergeCell ref="L13:BJ13"/>
    <mergeCell ref="L15:BJ15"/>
    <mergeCell ref="BG18:BJ18"/>
    <mergeCell ref="L19:BJ19"/>
    <mergeCell ref="P21:BJ21"/>
    <mergeCell ref="AX18:AZ18"/>
    <mergeCell ref="BA18:BC18"/>
    <mergeCell ref="BD18:BF18"/>
    <mergeCell ref="F21:O21"/>
    <mergeCell ref="B13:K13"/>
    <mergeCell ref="B15:K15"/>
    <mergeCell ref="B14:K14"/>
    <mergeCell ref="L14:BJ14"/>
    <mergeCell ref="B16:K16"/>
    <mergeCell ref="L16:BJ16"/>
    <mergeCell ref="P18:R18"/>
    <mergeCell ref="V18:X18"/>
    <mergeCell ref="S18:U18"/>
    <mergeCell ref="D343:BB343"/>
    <mergeCell ref="D344:BB344"/>
    <mergeCell ref="B344:C344"/>
    <mergeCell ref="D295:BH295"/>
    <mergeCell ref="D297:BH297"/>
    <mergeCell ref="D298:BH308"/>
    <mergeCell ref="B2:BJ2"/>
    <mergeCell ref="BC57:BJ57"/>
    <mergeCell ref="B18:K19"/>
    <mergeCell ref="AU18:AW18"/>
    <mergeCell ref="P24:BJ24"/>
    <mergeCell ref="P26:BJ26"/>
    <mergeCell ref="P27:BJ27"/>
    <mergeCell ref="P28:BJ28"/>
    <mergeCell ref="AI18:AK18"/>
    <mergeCell ref="AL18:AN18"/>
    <mergeCell ref="AO18:AQ18"/>
    <mergeCell ref="AR18:AT18"/>
    <mergeCell ref="L18:O18"/>
    <mergeCell ref="B24:E29"/>
    <mergeCell ref="Y18:AA18"/>
    <mergeCell ref="AB18:AD18"/>
    <mergeCell ref="AE18:AG18"/>
    <mergeCell ref="F27:O27"/>
    <mergeCell ref="D276:BH282"/>
    <mergeCell ref="D309:BH319"/>
    <mergeCell ref="D329:BH336"/>
    <mergeCell ref="D240:BH248"/>
    <mergeCell ref="D266:BH266"/>
    <mergeCell ref="D268:BH268"/>
    <mergeCell ref="D269:BH275"/>
    <mergeCell ref="C383:BH389"/>
    <mergeCell ref="C379:K380"/>
    <mergeCell ref="L379:N379"/>
    <mergeCell ref="L380:N380"/>
    <mergeCell ref="O379:BH379"/>
    <mergeCell ref="O380:BH380"/>
    <mergeCell ref="BC289:BJ290"/>
    <mergeCell ref="BC291:BJ291"/>
    <mergeCell ref="C358:D358"/>
    <mergeCell ref="C359:D359"/>
    <mergeCell ref="C363:BH364"/>
    <mergeCell ref="C367:BH368"/>
    <mergeCell ref="BC342:BJ342"/>
    <mergeCell ref="BC343:BJ343"/>
    <mergeCell ref="BC344:BJ344"/>
    <mergeCell ref="D342:BB342"/>
    <mergeCell ref="B342:C342"/>
    <mergeCell ref="D138:BH138"/>
    <mergeCell ref="D140:BH140"/>
    <mergeCell ref="D141:BH146"/>
    <mergeCell ref="B161:C161"/>
    <mergeCell ref="D161:BB161"/>
    <mergeCell ref="D147:BH153"/>
    <mergeCell ref="D177:BH185"/>
    <mergeCell ref="D215:BH227"/>
    <mergeCell ref="D249:BH257"/>
    <mergeCell ref="BC161:BJ161"/>
    <mergeCell ref="D159:BB160"/>
    <mergeCell ref="B159:C160"/>
    <mergeCell ref="BC159:BJ160"/>
  </mergeCells>
  <phoneticPr fontId="1"/>
  <conditionalFormatting sqref="BC343:BJ343 BC57:BJ57">
    <cfRule type="containsText" dxfId="131" priority="175" operator="containsText" text="OK">
      <formula>NOT(ISERROR(SEARCH("OK",BC57)))</formula>
    </cfRule>
    <cfRule type="containsText" dxfId="130" priority="176" operator="containsText" text="チェックしてください。">
      <formula>NOT(ISERROR(SEARCH("チェックしてください。",BC57)))</formula>
    </cfRule>
  </conditionalFormatting>
  <conditionalFormatting sqref="BC129:BJ133">
    <cfRule type="containsText" dxfId="129" priority="173" operator="containsText" text="OK">
      <formula>NOT(ISERROR(SEARCH("OK",BC129)))</formula>
    </cfRule>
    <cfRule type="containsText" dxfId="128" priority="174" operator="containsText" text="チェックしてください。">
      <formula>NOT(ISERROR(SEARCH("チェックしてください。",BC129)))</formula>
    </cfRule>
  </conditionalFormatting>
  <conditionalFormatting sqref="A381:BK382 A379:C379 A380:B380 L379:L380 O379:O380 BI379:BK380 A383:C383 A396:BK1048576 A394:J395 L395:BK395 A1:BK15 A16:B16 L16 BK16 N394:BK394 L394 A392:BK393 A35:B35 A38 P35:BK35 A384:B389 BI383:BK389 A376:BK378 A390:BK390 A391:C391 A343:C343 BB391:BK391 BB345:BK347 A342:B342 A345:C347 A344:B344 BC342:BK344 P38:BK38 A32:BK32 A31:B31 BK31 P42 BK42 A42 A40 A41:B41 P41:BK41 A34:BK34 A33:Z33 AJ33:AU33 BE33:BK33 AS39:AX40 BE39:BK40 A39:B39 P40 P39:Q39 AE39:AM40 A55:BK56 A53:BK53 A54 C54:BK54 A57:D57 BC57:BK57 A62:BK63 A78:BK78 A68:C71 A96:BK96 A79:D80 A124:BK134 A97:D98 A136:BK137 A155:BK158 A47:BK50 A162:BK163 A160 A159:B159 D159 BC159 BK159:BK160 A187:BK187 A189:BK190 A191:B191 A192 D191 A193:BK194 BC191 BK191:BK192 A228:BK235 A241:C248 A258:BK264 A284:BK285 A287:BK293 A337:BK341 BI237:BK248 A64:D67 BI64:BK71 A81:C87 BI79:BK87 A111:C111 A99:C103 BI97:BK103 A115:C118 BI111:BK118 A142:C146 BI138:BK146 A200:C214 A216:C227 BI196:BK227 A270:C275 BI266:BK275 A323:C328 BI321:BK328 A17:BK30">
    <cfRule type="containsText" dxfId="127" priority="171" operator="containsText" text="チェックOK">
      <formula>NOT(ISERROR(SEARCH("チェックOK",A1)))</formula>
    </cfRule>
    <cfRule type="containsText" dxfId="126" priority="172" operator="containsText" text="チェックしてください。">
      <formula>NOT(ISERROR(SEARCH("チェックしてください。",A1)))</formula>
    </cfRule>
  </conditionalFormatting>
  <conditionalFormatting sqref="BC262:BJ262">
    <cfRule type="containsText" dxfId="125" priority="169" operator="containsText" text="チェックOK">
      <formula>NOT(ISERROR(SEARCH("チェックOK",BC262)))</formula>
    </cfRule>
    <cfRule type="containsText" dxfId="124" priority="170" operator="containsText" text="チェックしてください。">
      <formula>NOT(ISERROR(SEARCH("チェックしてください。",BC262)))</formula>
    </cfRule>
  </conditionalFormatting>
  <conditionalFormatting sqref="BC289:BJ290">
    <cfRule type="containsText" dxfId="123" priority="167" operator="containsText" text="OK">
      <formula>NOT(ISERROR(SEARCH("OK",BC289)))</formula>
    </cfRule>
    <cfRule type="containsText" dxfId="122" priority="168" operator="containsText" text="チェックしてください。">
      <formula>NOT(ISERROR(SEARCH("チェックしてください。",BC289)))</formula>
    </cfRule>
  </conditionalFormatting>
  <conditionalFormatting sqref="A43:BK43 BK45 P46:BK46 B45 A45:A46 P45 A351:BK357">
    <cfRule type="containsText" dxfId="121" priority="161" operator="containsText" text="OK">
      <formula>NOT(ISERROR(SEARCH("OK",A43)))</formula>
    </cfRule>
    <cfRule type="containsText" dxfId="120" priority="162" operator="containsText" text="チェックしてください。">
      <formula>NOT(ISERROR(SEARCH("チェックしてください。",A43)))</formula>
    </cfRule>
  </conditionalFormatting>
  <conditionalFormatting sqref="A360:BK362 A359:C359 E359:BK359 A365:BK366 A363:C363 A364:B364 BI363:BK364 A367:C367 A368:B368 BI367:BK368 A369:BK375 A348:BK349 D350:BK350 A350:B350">
    <cfRule type="containsText" dxfId="119" priority="159" operator="containsText" text="OK">
      <formula>NOT(ISERROR(SEARCH("OK",A348)))</formula>
    </cfRule>
    <cfRule type="containsText" dxfId="118" priority="160" operator="containsText" text="チェックしてください。">
      <formula>NOT(ISERROR(SEARCH("チェックしてください。",A348)))</formula>
    </cfRule>
  </conditionalFormatting>
  <conditionalFormatting sqref="A358:C358 E358:BK358">
    <cfRule type="containsText" dxfId="117" priority="157" operator="containsText" text="OK">
      <formula>NOT(ISERROR(SEARCH("OK",A358)))</formula>
    </cfRule>
    <cfRule type="containsText" dxfId="116" priority="158" operator="containsText" text="チェックしてください。">
      <formula>NOT(ISERROR(SEARCH("チェックしてください。",A358)))</formula>
    </cfRule>
  </conditionalFormatting>
  <conditionalFormatting sqref="A37 P37:BK37">
    <cfRule type="containsText" dxfId="115" priority="151" operator="containsText" text="チェックOK">
      <formula>NOT(ISERROR(SEARCH("チェックOK",A37)))</formula>
    </cfRule>
    <cfRule type="containsText" dxfId="114" priority="152" operator="containsText" text="チェックしてください。">
      <formula>NOT(ISERROR(SEARCH("チェックしてください。",A37)))</formula>
    </cfRule>
  </conditionalFormatting>
  <conditionalFormatting sqref="A44:BK44">
    <cfRule type="containsText" dxfId="113" priority="147" operator="containsText" text="OK">
      <formula>NOT(ISERROR(SEARCH("OK",A44)))</formula>
    </cfRule>
    <cfRule type="containsText" dxfId="112" priority="148" operator="containsText" text="チェックしてください。">
      <formula>NOT(ISERROR(SEARCH("チェックしてください。",A44)))</formula>
    </cfRule>
  </conditionalFormatting>
  <conditionalFormatting sqref="A36:Z36 AJ36:AU36 BE36:BK36">
    <cfRule type="containsText" dxfId="111" priority="139" operator="containsText" text="チェックOK">
      <formula>NOT(ISERROR(SEARCH("チェックOK",A36)))</formula>
    </cfRule>
    <cfRule type="containsText" dxfId="110" priority="140" operator="containsText" text="チェックしてください。">
      <formula>NOT(ISERROR(SEARCH("チェックしてください。",A36)))</formula>
    </cfRule>
  </conditionalFormatting>
  <conditionalFormatting sqref="AY39:AY40">
    <cfRule type="containsText" dxfId="109" priority="137" operator="containsText" text="チェックOK">
      <formula>NOT(ISERROR(SEARCH("チェックOK",AY39)))</formula>
    </cfRule>
    <cfRule type="containsText" dxfId="108" priority="138" operator="containsText" text="チェックしてください。">
      <formula>NOT(ISERROR(SEARCH("チェックしてください。",AY39)))</formula>
    </cfRule>
  </conditionalFormatting>
  <conditionalFormatting sqref="A51:BK52">
    <cfRule type="containsText" dxfId="107" priority="133" operator="containsText" text="チェックOK">
      <formula>NOT(ISERROR(SEARCH("チェックOK",A51)))</formula>
    </cfRule>
    <cfRule type="containsText" dxfId="106" priority="134" operator="containsText" text="チェックしてください。">
      <formula>NOT(ISERROR(SEARCH("チェックしてください。",A51)))</formula>
    </cfRule>
  </conditionalFormatting>
  <conditionalFormatting sqref="B54">
    <cfRule type="containsText" dxfId="105" priority="131" operator="containsText" text="チェックOK">
      <formula>NOT(ISERROR(SEARCH("チェックOK",B54)))</formula>
    </cfRule>
    <cfRule type="containsText" dxfId="104" priority="132" operator="containsText" text="チェックしてください。">
      <formula>NOT(ISERROR(SEARCH("チェックしてください。",B54)))</formula>
    </cfRule>
  </conditionalFormatting>
  <conditionalFormatting sqref="BC58:BJ58">
    <cfRule type="containsText" dxfId="103" priority="129" operator="containsText" text="OK">
      <formula>NOT(ISERROR(SEARCH("OK",BC58)))</formula>
    </cfRule>
    <cfRule type="containsText" dxfId="102" priority="130" operator="containsText" text="チェックしてください。">
      <formula>NOT(ISERROR(SEARCH("チェックしてください。",BC58)))</formula>
    </cfRule>
  </conditionalFormatting>
  <conditionalFormatting sqref="A58:D58 BC58:BK58 BK60 A60:B60">
    <cfRule type="containsText" dxfId="101" priority="127" operator="containsText" text="チェックOK">
      <formula>NOT(ISERROR(SEARCH("チェックOK",A58)))</formula>
    </cfRule>
    <cfRule type="containsText" dxfId="100" priority="128" operator="containsText" text="チェックしてください。">
      <formula>NOT(ISERROR(SEARCH("チェックしてください。",A58)))</formula>
    </cfRule>
  </conditionalFormatting>
  <conditionalFormatting sqref="BC61:BJ61">
    <cfRule type="containsText" dxfId="99" priority="125" operator="containsText" text="OK">
      <formula>NOT(ISERROR(SEARCH("OK",BC61)))</formula>
    </cfRule>
    <cfRule type="containsText" dxfId="98" priority="126" operator="containsText" text="チェックしてください。">
      <formula>NOT(ISERROR(SEARCH("チェックしてください。",BC61)))</formula>
    </cfRule>
  </conditionalFormatting>
  <conditionalFormatting sqref="A61:D61 BC61:BK61">
    <cfRule type="containsText" dxfId="97" priority="123" operator="containsText" text="チェックOK">
      <formula>NOT(ISERROR(SEARCH("チェックOK",A61)))</formula>
    </cfRule>
    <cfRule type="containsText" dxfId="96" priority="124" operator="containsText" text="チェックしてください。">
      <formula>NOT(ISERROR(SEARCH("チェックしてください。",A61)))</formula>
    </cfRule>
  </conditionalFormatting>
  <conditionalFormatting sqref="A61:BM63 A78:BM78 A68:C71 A96:BM96 A79:D80 A124:BM134 A97:D98 A60:B60 BK60:BM60 A136:BM137 A155:BM158 A162:BM163 A160 A159:B159 D159 BC159 BK159:BM160 A187:BM187 A189:BM190 A191:B191 A192 D191 A193:BM194 BC191 BK191:BM192 A228:BM235 A241:C248 A258:BM264 A284:BM285 A287:BM293 A337:BM396 BI237:BM248 A64:D67 BI64:BM71 A81:C87 BI79:BM87 A111:C111 A99:C103 BI97:BM103 A115:C118 BI111:BM118 A142:C146 BI138:BM146 A200:C214 A216:C227 BI196:BM227 A270:C275 BI266:BM275 A323:C328 BI321:BM328 A1:BM58">
    <cfRule type="cellIs" dxfId="95" priority="117" operator="equal">
      <formula>"該当する場合はチェック"</formula>
    </cfRule>
  </conditionalFormatting>
  <conditionalFormatting sqref="BC59:BJ59">
    <cfRule type="containsText" dxfId="94" priority="115" operator="containsText" text="OK">
      <formula>NOT(ISERROR(SEARCH("OK",BC59)))</formula>
    </cfRule>
    <cfRule type="containsText" dxfId="93" priority="116" operator="containsText" text="チェックしてください。">
      <formula>NOT(ISERROR(SEARCH("チェックしてください。",BC59)))</formula>
    </cfRule>
  </conditionalFormatting>
  <conditionalFormatting sqref="A59:D59 BC59:BK59">
    <cfRule type="containsText" dxfId="92" priority="113" operator="containsText" text="チェックOK">
      <formula>NOT(ISERROR(SEARCH("チェックOK",A59)))</formula>
    </cfRule>
    <cfRule type="containsText" dxfId="91" priority="114" operator="containsText" text="チェックしてください。">
      <formula>NOT(ISERROR(SEARCH("チェックしてください。",A59)))</formula>
    </cfRule>
  </conditionalFormatting>
  <conditionalFormatting sqref="A59:BM59">
    <cfRule type="cellIs" dxfId="90" priority="112" operator="equal">
      <formula>"該当する場合はチェック"</formula>
    </cfRule>
  </conditionalFormatting>
  <conditionalFormatting sqref="A112:D112 A114:D114 A113:C113">
    <cfRule type="containsText" dxfId="89" priority="110" operator="containsText" text="チェックOK">
      <formula>NOT(ISERROR(SEARCH("チェックOK",A112)))</formula>
    </cfRule>
    <cfRule type="containsText" dxfId="88" priority="111" operator="containsText" text="チェックしてください。">
      <formula>NOT(ISERROR(SEARCH("チェックしてください。",A112)))</formula>
    </cfRule>
  </conditionalFormatting>
  <conditionalFormatting sqref="A112:D112 A114:D114 A113:C113">
    <cfRule type="cellIs" dxfId="87" priority="109" operator="equal">
      <formula>"該当する場合はチェック"</formula>
    </cfRule>
  </conditionalFormatting>
  <conditionalFormatting sqref="A135:BK135">
    <cfRule type="containsText" dxfId="86" priority="107" operator="containsText" text="チェックOK">
      <formula>NOT(ISERROR(SEARCH("チェックOK",A135)))</formula>
    </cfRule>
    <cfRule type="containsText" dxfId="85" priority="108" operator="containsText" text="チェックしてください。">
      <formula>NOT(ISERROR(SEARCH("チェックしてください。",A135)))</formula>
    </cfRule>
  </conditionalFormatting>
  <conditionalFormatting sqref="A135:BM135">
    <cfRule type="cellIs" dxfId="84" priority="106" operator="equal">
      <formula>"該当する場合はチェック"</formula>
    </cfRule>
  </conditionalFormatting>
  <conditionalFormatting sqref="A138:D141 BI154:BK154 A154:C154">
    <cfRule type="containsText" dxfId="83" priority="104" operator="containsText" text="チェックOK">
      <formula>NOT(ISERROR(SEARCH("チェックOK",A138)))</formula>
    </cfRule>
    <cfRule type="containsText" dxfId="82" priority="105" operator="containsText" text="チェックしてください。">
      <formula>NOT(ISERROR(SEARCH("チェックしてください。",A138)))</formula>
    </cfRule>
  </conditionalFormatting>
  <conditionalFormatting sqref="A138:D141 BI154:BM154 A154:C154">
    <cfRule type="cellIs" dxfId="81" priority="103" operator="equal">
      <formula>"該当する場合はチェック"</formula>
    </cfRule>
  </conditionalFormatting>
  <conditionalFormatting sqref="A161:BK161">
    <cfRule type="containsText" dxfId="80" priority="101" operator="containsText" text="チェックOK">
      <formula>NOT(ISERROR(SEARCH("チェックOK",A161)))</formula>
    </cfRule>
    <cfRule type="containsText" dxfId="79" priority="102" operator="containsText" text="チェックしてください。">
      <formula>NOT(ISERROR(SEARCH("チェックしてください。",A161)))</formula>
    </cfRule>
  </conditionalFormatting>
  <conditionalFormatting sqref="A161:BM161">
    <cfRule type="cellIs" dxfId="78" priority="100" operator="equal">
      <formula>"該当する場合はチェック"</formula>
    </cfRule>
  </conditionalFormatting>
  <conditionalFormatting sqref="A164:BK164 A169:C176 BI165:BK176 A165:D168 BI186:BK186 A186:C186">
    <cfRule type="containsText" dxfId="77" priority="98" operator="containsText" text="チェックOK">
      <formula>NOT(ISERROR(SEARCH("チェックOK",A164)))</formula>
    </cfRule>
    <cfRule type="containsText" dxfId="76" priority="99" operator="containsText" text="チェックしてください。">
      <formula>NOT(ISERROR(SEARCH("チェックしてください。",A164)))</formula>
    </cfRule>
  </conditionalFormatting>
  <conditionalFormatting sqref="A164:BM164 A169:C176 BI165:BM176 A165:D168 BI186:BM186 A186:C186">
    <cfRule type="cellIs" dxfId="75" priority="97" operator="equal">
      <formula>"該当する場合はチェック"</formula>
    </cfRule>
  </conditionalFormatting>
  <conditionalFormatting sqref="A188:BK188">
    <cfRule type="containsText" dxfId="74" priority="95" operator="containsText" text="チェックOK">
      <formula>NOT(ISERROR(SEARCH("チェックOK",A188)))</formula>
    </cfRule>
    <cfRule type="containsText" dxfId="73" priority="96" operator="containsText" text="チェックしてください。">
      <formula>NOT(ISERROR(SEARCH("チェックしてください。",A188)))</formula>
    </cfRule>
  </conditionalFormatting>
  <conditionalFormatting sqref="A188:BM188">
    <cfRule type="cellIs" dxfId="72" priority="94" operator="equal">
      <formula>"該当する場合はチェック"</formula>
    </cfRule>
  </conditionalFormatting>
  <conditionalFormatting sqref="A196:D199">
    <cfRule type="containsText" dxfId="71" priority="92" operator="containsText" text="チェックOK">
      <formula>NOT(ISERROR(SEARCH("チェックOK",A196)))</formula>
    </cfRule>
    <cfRule type="containsText" dxfId="70" priority="93" operator="containsText" text="チェックしてください。">
      <formula>NOT(ISERROR(SEARCH("チェックしてください。",A196)))</formula>
    </cfRule>
  </conditionalFormatting>
  <conditionalFormatting sqref="A196:D199">
    <cfRule type="cellIs" dxfId="69" priority="91" operator="equal">
      <formula>"該当する場合はチェック"</formula>
    </cfRule>
  </conditionalFormatting>
  <conditionalFormatting sqref="A195:BK195">
    <cfRule type="containsText" dxfId="68" priority="89" operator="containsText" text="チェックOK">
      <formula>NOT(ISERROR(SEARCH("チェックOK",A195)))</formula>
    </cfRule>
    <cfRule type="containsText" dxfId="67" priority="90" operator="containsText" text="チェックしてください。">
      <formula>NOT(ISERROR(SEARCH("チェックしてください。",A195)))</formula>
    </cfRule>
  </conditionalFormatting>
  <conditionalFormatting sqref="A195:BM195">
    <cfRule type="cellIs" dxfId="66" priority="88" operator="equal">
      <formula>"該当する場合はチェック"</formula>
    </cfRule>
  </conditionalFormatting>
  <conditionalFormatting sqref="A237:D240">
    <cfRule type="containsText" dxfId="65" priority="86" operator="containsText" text="チェックOK">
      <formula>NOT(ISERROR(SEARCH("チェックOK",A237)))</formula>
    </cfRule>
    <cfRule type="containsText" dxfId="64" priority="87" operator="containsText" text="チェックしてください。">
      <formula>NOT(ISERROR(SEARCH("チェックしてください。",A237)))</formula>
    </cfRule>
  </conditionalFormatting>
  <conditionalFormatting sqref="A237:D240">
    <cfRule type="cellIs" dxfId="63" priority="85" operator="equal">
      <formula>"該当する場合はチェック"</formula>
    </cfRule>
  </conditionalFormatting>
  <conditionalFormatting sqref="A236:BK236">
    <cfRule type="containsText" dxfId="62" priority="83" operator="containsText" text="チェックOK">
      <formula>NOT(ISERROR(SEARCH("チェックOK",A236)))</formula>
    </cfRule>
    <cfRule type="containsText" dxfId="61" priority="84" operator="containsText" text="チェックしてください。">
      <formula>NOT(ISERROR(SEARCH("チェックしてください。",A236)))</formula>
    </cfRule>
  </conditionalFormatting>
  <conditionalFormatting sqref="A236:BM236">
    <cfRule type="cellIs" dxfId="60" priority="82" operator="equal">
      <formula>"該当する場合はチェック"</formula>
    </cfRule>
  </conditionalFormatting>
  <conditionalFormatting sqref="A283:BK283">
    <cfRule type="containsText" dxfId="59" priority="80" operator="containsText" text="チェックOK">
      <formula>NOT(ISERROR(SEARCH("チェックOK",A283)))</formula>
    </cfRule>
    <cfRule type="containsText" dxfId="58" priority="81" operator="containsText" text="チェックしてください。">
      <formula>NOT(ISERROR(SEARCH("チェックしてください。",A283)))</formula>
    </cfRule>
  </conditionalFormatting>
  <conditionalFormatting sqref="A283:BM283">
    <cfRule type="cellIs" dxfId="57" priority="79" operator="equal">
      <formula>"該当する場合はチェック"</formula>
    </cfRule>
  </conditionalFormatting>
  <conditionalFormatting sqref="A266:D269">
    <cfRule type="containsText" dxfId="56" priority="77" operator="containsText" text="チェックOK">
      <formula>NOT(ISERROR(SEARCH("チェックOK",A266)))</formula>
    </cfRule>
    <cfRule type="containsText" dxfId="55" priority="78" operator="containsText" text="チェックしてください。">
      <formula>NOT(ISERROR(SEARCH("チェックしてください。",A266)))</formula>
    </cfRule>
  </conditionalFormatting>
  <conditionalFormatting sqref="A266:D269">
    <cfRule type="cellIs" dxfId="54" priority="76" operator="equal">
      <formula>"該当する場合はチェック"</formula>
    </cfRule>
  </conditionalFormatting>
  <conditionalFormatting sqref="A265:BK265">
    <cfRule type="containsText" dxfId="53" priority="74" operator="containsText" text="チェックOK">
      <formula>NOT(ISERROR(SEARCH("チェックOK",A265)))</formula>
    </cfRule>
    <cfRule type="containsText" dxfId="52" priority="75" operator="containsText" text="チェックしてください。">
      <formula>NOT(ISERROR(SEARCH("チェックしてください。",A265)))</formula>
    </cfRule>
  </conditionalFormatting>
  <conditionalFormatting sqref="A265:BM265">
    <cfRule type="cellIs" dxfId="51" priority="73" operator="equal">
      <formula>"該当する場合はチェック"</formula>
    </cfRule>
  </conditionalFormatting>
  <conditionalFormatting sqref="A286:BK286">
    <cfRule type="containsText" dxfId="50" priority="71" operator="containsText" text="チェックOK">
      <formula>NOT(ISERROR(SEARCH("チェックOK",A286)))</formula>
    </cfRule>
    <cfRule type="containsText" dxfId="49" priority="72" operator="containsText" text="チェックしてください。">
      <formula>NOT(ISERROR(SEARCH("チェックしてください。",A286)))</formula>
    </cfRule>
  </conditionalFormatting>
  <conditionalFormatting sqref="A286:BM286">
    <cfRule type="cellIs" dxfId="48" priority="70" operator="equal">
      <formula>"該当する場合はチェック"</formula>
    </cfRule>
  </conditionalFormatting>
  <conditionalFormatting sqref="A294:BK294 A320:BK320 A299:C308 A321:D322 BI295:BK308 A295:D298">
    <cfRule type="containsText" dxfId="47" priority="68" operator="containsText" text="チェックOK">
      <formula>NOT(ISERROR(SEARCH("チェックOK",A294)))</formula>
    </cfRule>
    <cfRule type="containsText" dxfId="46" priority="69" operator="containsText" text="チェックしてください。">
      <formula>NOT(ISERROR(SEARCH("チェックしてください。",A294)))</formula>
    </cfRule>
  </conditionalFormatting>
  <conditionalFormatting sqref="A294:BM294 A320:BM320 A299:C308 A321:D322 BI295:BM308 A295:D298">
    <cfRule type="cellIs" dxfId="45" priority="67" operator="equal">
      <formula>"該当する場合はチェック"</formula>
    </cfRule>
  </conditionalFormatting>
  <conditionalFormatting sqref="A73:C77 A72:D72 BI72:BK77">
    <cfRule type="containsText" dxfId="44" priority="47" operator="containsText" text="チェックOK">
      <formula>NOT(ISERROR(SEARCH("チェックOK",A72)))</formula>
    </cfRule>
    <cfRule type="containsText" dxfId="43" priority="48" operator="containsText" text="チェックしてください。">
      <formula>NOT(ISERROR(SEARCH("チェックしてください。",A72)))</formula>
    </cfRule>
  </conditionalFormatting>
  <conditionalFormatting sqref="A73:C77 A72:D72 BI72:BM77">
    <cfRule type="cellIs" dxfId="42" priority="46" operator="equal">
      <formula>"該当する場合はチェック"</formula>
    </cfRule>
  </conditionalFormatting>
  <conditionalFormatting sqref="A88:D88 A89:C95 BI88:BK95">
    <cfRule type="containsText" dxfId="41" priority="44" operator="containsText" text="チェックOK">
      <formula>NOT(ISERROR(SEARCH("チェックOK",A88)))</formula>
    </cfRule>
    <cfRule type="containsText" dxfId="40" priority="45" operator="containsText" text="チェックしてください。">
      <formula>NOT(ISERROR(SEARCH("チェックしてください。",A88)))</formula>
    </cfRule>
  </conditionalFormatting>
  <conditionalFormatting sqref="A88:D88 A89:C95 BI88:BM95">
    <cfRule type="cellIs" dxfId="39" priority="43" operator="equal">
      <formula>"該当する場合はチェック"</formula>
    </cfRule>
  </conditionalFormatting>
  <conditionalFormatting sqref="A104:D104 A105:C110 BI104:BK110">
    <cfRule type="containsText" dxfId="38" priority="41" operator="containsText" text="チェックOK">
      <formula>NOT(ISERROR(SEARCH("チェックOK",A104)))</formula>
    </cfRule>
    <cfRule type="containsText" dxfId="37" priority="42" operator="containsText" text="チェックしてください。">
      <formula>NOT(ISERROR(SEARCH("チェックしてください。",A104)))</formula>
    </cfRule>
  </conditionalFormatting>
  <conditionalFormatting sqref="A104:D104 A105:C110 BI104:BM110">
    <cfRule type="cellIs" dxfId="36" priority="40" operator="equal">
      <formula>"該当する場合はチェック"</formula>
    </cfRule>
  </conditionalFormatting>
  <conditionalFormatting sqref="A120:C123 BI119:BK123">
    <cfRule type="containsText" dxfId="35" priority="38" operator="containsText" text="チェックOK">
      <formula>NOT(ISERROR(SEARCH("チェックOK",A119)))</formula>
    </cfRule>
    <cfRule type="containsText" dxfId="34" priority="39" operator="containsText" text="チェックしてください。">
      <formula>NOT(ISERROR(SEARCH("チェックしてください。",A119)))</formula>
    </cfRule>
  </conditionalFormatting>
  <conditionalFormatting sqref="A120:C123 BI119:BM123">
    <cfRule type="cellIs" dxfId="33" priority="37" operator="equal">
      <formula>"該当する場合はチェック"</formula>
    </cfRule>
  </conditionalFormatting>
  <conditionalFormatting sqref="A119:D119">
    <cfRule type="containsText" dxfId="32" priority="35" operator="containsText" text="チェックOK">
      <formula>NOT(ISERROR(SEARCH("チェックOK",A119)))</formula>
    </cfRule>
    <cfRule type="containsText" dxfId="31" priority="36" operator="containsText" text="チェックしてください。">
      <formula>NOT(ISERROR(SEARCH("チェックしてください。",A119)))</formula>
    </cfRule>
  </conditionalFormatting>
  <conditionalFormatting sqref="A119:D119">
    <cfRule type="cellIs" dxfId="30" priority="34" operator="equal">
      <formula>"該当する場合はチェック"</formula>
    </cfRule>
  </conditionalFormatting>
  <conditionalFormatting sqref="A148:C153 BI147:BK153 A147:D147">
    <cfRule type="containsText" dxfId="29" priority="32" operator="containsText" text="チェックOK">
      <formula>NOT(ISERROR(SEARCH("チェックOK",A147)))</formula>
    </cfRule>
    <cfRule type="containsText" dxfId="28" priority="33" operator="containsText" text="チェックしてください。">
      <formula>NOT(ISERROR(SEARCH("チェックしてください。",A147)))</formula>
    </cfRule>
  </conditionalFormatting>
  <conditionalFormatting sqref="A148:C153 BI147:BM153 A147:D147">
    <cfRule type="cellIs" dxfId="27" priority="31" operator="equal">
      <formula>"該当する場合はチェック"</formula>
    </cfRule>
  </conditionalFormatting>
  <conditionalFormatting sqref="A178:C185 BI177:BK185 A177:D177">
    <cfRule type="containsText" dxfId="26" priority="29" operator="containsText" text="チェックOK">
      <formula>NOT(ISERROR(SEARCH("チェックOK",A177)))</formula>
    </cfRule>
    <cfRule type="containsText" dxfId="25" priority="30" operator="containsText" text="チェックしてください。">
      <formula>NOT(ISERROR(SEARCH("チェックしてください。",A177)))</formula>
    </cfRule>
  </conditionalFormatting>
  <conditionalFormatting sqref="A178:C185 BI177:BM185 A177:D177">
    <cfRule type="cellIs" dxfId="24" priority="28" operator="equal">
      <formula>"該当する場合はチェック"</formula>
    </cfRule>
  </conditionalFormatting>
  <conditionalFormatting sqref="A215:D215">
    <cfRule type="containsText" dxfId="23" priority="23" operator="containsText" text="チェックOK">
      <formula>NOT(ISERROR(SEARCH("チェックOK",A215)))</formula>
    </cfRule>
    <cfRule type="containsText" dxfId="22" priority="24" operator="containsText" text="チェックしてください。">
      <formula>NOT(ISERROR(SEARCH("チェックしてください。",A215)))</formula>
    </cfRule>
  </conditionalFormatting>
  <conditionalFormatting sqref="A215:D215">
    <cfRule type="cellIs" dxfId="21" priority="22" operator="equal">
      <formula>"該当する場合はチェック"</formula>
    </cfRule>
  </conditionalFormatting>
  <conditionalFormatting sqref="A250:C257 BI249:BK257">
    <cfRule type="containsText" dxfId="20" priority="20" operator="containsText" text="チェックOK">
      <formula>NOT(ISERROR(SEARCH("チェックOK",A249)))</formula>
    </cfRule>
    <cfRule type="containsText" dxfId="19" priority="21" operator="containsText" text="チェックしてください。">
      <formula>NOT(ISERROR(SEARCH("チェックしてください。",A249)))</formula>
    </cfRule>
  </conditionalFormatting>
  <conditionalFormatting sqref="A250:C257 BI249:BM257">
    <cfRule type="cellIs" dxfId="18" priority="19" operator="equal">
      <formula>"該当する場合はチェック"</formula>
    </cfRule>
  </conditionalFormatting>
  <conditionalFormatting sqref="A249:D249">
    <cfRule type="containsText" dxfId="17" priority="17" operator="containsText" text="チェックOK">
      <formula>NOT(ISERROR(SEARCH("チェックOK",A249)))</formula>
    </cfRule>
    <cfRule type="containsText" dxfId="16" priority="18" operator="containsText" text="チェックしてください。">
      <formula>NOT(ISERROR(SEARCH("チェックしてください。",A249)))</formula>
    </cfRule>
  </conditionalFormatting>
  <conditionalFormatting sqref="A249:D249">
    <cfRule type="cellIs" dxfId="15" priority="16" operator="equal">
      <formula>"該当する場合はチェック"</formula>
    </cfRule>
  </conditionalFormatting>
  <conditionalFormatting sqref="A277:C282 BI276:BK282">
    <cfRule type="containsText" dxfId="14" priority="14" operator="containsText" text="チェックOK">
      <formula>NOT(ISERROR(SEARCH("チェックOK",A276)))</formula>
    </cfRule>
    <cfRule type="containsText" dxfId="13" priority="15" operator="containsText" text="チェックしてください。">
      <formula>NOT(ISERROR(SEARCH("チェックしてください。",A276)))</formula>
    </cfRule>
  </conditionalFormatting>
  <conditionalFormatting sqref="A277:C282 BI276:BM282">
    <cfRule type="cellIs" dxfId="12" priority="13" operator="equal">
      <formula>"該当する場合はチェック"</formula>
    </cfRule>
  </conditionalFormatting>
  <conditionalFormatting sqref="A276:D276">
    <cfRule type="containsText" dxfId="11" priority="11" operator="containsText" text="チェックOK">
      <formula>NOT(ISERROR(SEARCH("チェックOK",A276)))</formula>
    </cfRule>
    <cfRule type="containsText" dxfId="10" priority="12" operator="containsText" text="チェックしてください。">
      <formula>NOT(ISERROR(SEARCH("チェックしてください。",A276)))</formula>
    </cfRule>
  </conditionalFormatting>
  <conditionalFormatting sqref="A276:D276">
    <cfRule type="cellIs" dxfId="9" priority="10" operator="equal">
      <formula>"該当する場合はチェック"</formula>
    </cfRule>
  </conditionalFormatting>
  <conditionalFormatting sqref="A310:C319 BI309:BK319 A309:D309">
    <cfRule type="containsText" dxfId="8" priority="8" operator="containsText" text="チェックOK">
      <formula>NOT(ISERROR(SEARCH("チェックOK",A309)))</formula>
    </cfRule>
    <cfRule type="containsText" dxfId="7" priority="9" operator="containsText" text="チェックしてください。">
      <formula>NOT(ISERROR(SEARCH("チェックしてください。",A309)))</formula>
    </cfRule>
  </conditionalFormatting>
  <conditionalFormatting sqref="A310:C319 BI309:BM319 A309:D309">
    <cfRule type="cellIs" dxfId="6" priority="7" operator="equal">
      <formula>"該当する場合はチェック"</formula>
    </cfRule>
  </conditionalFormatting>
  <conditionalFormatting sqref="A330:C336 BI329:BK336">
    <cfRule type="containsText" dxfId="5" priority="5" operator="containsText" text="チェックOK">
      <formula>NOT(ISERROR(SEARCH("チェックOK",A329)))</formula>
    </cfRule>
    <cfRule type="containsText" dxfId="4" priority="6" operator="containsText" text="チェックしてください。">
      <formula>NOT(ISERROR(SEARCH("チェックしてください。",A329)))</formula>
    </cfRule>
  </conditionalFormatting>
  <conditionalFormatting sqref="A330:C336 BI329:BM336">
    <cfRule type="cellIs" dxfId="3" priority="4" operator="equal">
      <formula>"該当する場合はチェック"</formula>
    </cfRule>
  </conditionalFormatting>
  <conditionalFormatting sqref="A329:D329">
    <cfRule type="containsText" dxfId="2" priority="2" operator="containsText" text="チェックOK">
      <formula>NOT(ISERROR(SEARCH("チェックOK",A329)))</formula>
    </cfRule>
    <cfRule type="containsText" dxfId="1" priority="3" operator="containsText" text="チェックしてください。">
      <formula>NOT(ISERROR(SEARCH("チェックしてください。",A329)))</formula>
    </cfRule>
  </conditionalFormatting>
  <conditionalFormatting sqref="A329:D329">
    <cfRule type="cellIs" dxfId="0" priority="1" operator="equal">
      <formula>"該当する場合はチェック"</formula>
    </cfRule>
  </conditionalFormatting>
  <hyperlinks>
    <hyperlink ref="V394" r:id="rId1" xr:uid="{00000000-0004-0000-0000-000000000000}"/>
    <hyperlink ref="L16" r:id="rId2" xr:uid="{DB6724CB-490C-4FEF-8645-5F4F28A1E212}"/>
    <hyperlink ref="P27" r:id="rId3" xr:uid="{548D135D-D9C0-4701-AF65-D67552378AED}"/>
  </hyperlinks>
  <pageMargins left="0.7" right="0.7" top="0.75" bottom="0.75" header="0.3" footer="0.3"/>
  <pageSetup paperSize="9" scale="49" fitToHeight="0" orientation="portrait" r:id="rId4"/>
  <rowBreaks count="5" manualBreakCount="5">
    <brk id="49" max="16383" man="1"/>
    <brk id="124" max="16383" man="1"/>
    <brk id="187" max="16383" man="1"/>
    <brk id="258" max="16383" man="1"/>
    <brk id="33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38</xdr:col>
                    <xdr:colOff>107950</xdr:colOff>
                    <xdr:row>30</xdr:row>
                    <xdr:rowOff>222250</xdr:rowOff>
                  </from>
                  <to>
                    <xdr:col>39</xdr:col>
                    <xdr:colOff>146050</xdr:colOff>
                    <xdr:row>32</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88900</xdr:colOff>
                    <xdr:row>55</xdr:row>
                    <xdr:rowOff>228600</xdr:rowOff>
                  </from>
                  <to>
                    <xdr:col>5</xdr:col>
                    <xdr:colOff>6350</xdr:colOff>
                    <xdr:row>56</xdr:row>
                    <xdr:rowOff>228600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xdr:col>
                    <xdr:colOff>44450</xdr:colOff>
                    <xdr:row>129</xdr:row>
                    <xdr:rowOff>203200</xdr:rowOff>
                  </from>
                  <to>
                    <xdr:col>2</xdr:col>
                    <xdr:colOff>63500</xdr:colOff>
                    <xdr:row>131</xdr:row>
                    <xdr:rowOff>38100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xdr:col>
                    <xdr:colOff>69850</xdr:colOff>
                    <xdr:row>132</xdr:row>
                    <xdr:rowOff>234950</xdr:rowOff>
                  </from>
                  <to>
                    <xdr:col>2</xdr:col>
                    <xdr:colOff>158750</xdr:colOff>
                    <xdr:row>134</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xdr:col>
                    <xdr:colOff>82550</xdr:colOff>
                    <xdr:row>158</xdr:row>
                    <xdr:rowOff>107950</xdr:rowOff>
                  </from>
                  <to>
                    <xdr:col>3</xdr:col>
                    <xdr:colOff>6350</xdr:colOff>
                    <xdr:row>159</xdr:row>
                    <xdr:rowOff>107950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xdr:col>
                    <xdr:colOff>69850</xdr:colOff>
                    <xdr:row>190</xdr:row>
                    <xdr:rowOff>127000</xdr:rowOff>
                  </from>
                  <to>
                    <xdr:col>2</xdr:col>
                    <xdr:colOff>158750</xdr:colOff>
                    <xdr:row>191</xdr:row>
                    <xdr:rowOff>127000</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xdr:col>
                    <xdr:colOff>69850</xdr:colOff>
                    <xdr:row>231</xdr:row>
                    <xdr:rowOff>228600</xdr:rowOff>
                  </from>
                  <to>
                    <xdr:col>2</xdr:col>
                    <xdr:colOff>158750</xdr:colOff>
                    <xdr:row>233</xdr:row>
                    <xdr:rowOff>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1</xdr:col>
                    <xdr:colOff>107950</xdr:colOff>
                    <xdr:row>260</xdr:row>
                    <xdr:rowOff>222250</xdr:rowOff>
                  </from>
                  <to>
                    <xdr:col>3</xdr:col>
                    <xdr:colOff>38100</xdr:colOff>
                    <xdr:row>262</xdr:row>
                    <xdr:rowOff>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1</xdr:col>
                    <xdr:colOff>101600</xdr:colOff>
                    <xdr:row>288</xdr:row>
                    <xdr:rowOff>107950</xdr:rowOff>
                  </from>
                  <to>
                    <xdr:col>3</xdr:col>
                    <xdr:colOff>31750</xdr:colOff>
                    <xdr:row>289</xdr:row>
                    <xdr:rowOff>158750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1</xdr:col>
                    <xdr:colOff>120650</xdr:colOff>
                    <xdr:row>289</xdr:row>
                    <xdr:rowOff>234950</xdr:rowOff>
                  </from>
                  <to>
                    <xdr:col>3</xdr:col>
                    <xdr:colOff>76200</xdr:colOff>
                    <xdr:row>290</xdr:row>
                    <xdr:rowOff>234950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17</xdr:col>
                    <xdr:colOff>146050</xdr:colOff>
                    <xdr:row>45</xdr:row>
                    <xdr:rowOff>76200</xdr:rowOff>
                  </from>
                  <to>
                    <xdr:col>19</xdr:col>
                    <xdr:colOff>6350</xdr:colOff>
                    <xdr:row>46</xdr:row>
                    <xdr:rowOff>25400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26</xdr:col>
                    <xdr:colOff>0</xdr:colOff>
                    <xdr:row>45</xdr:row>
                    <xdr:rowOff>63500</xdr:rowOff>
                  </from>
                  <to>
                    <xdr:col>27</xdr:col>
                    <xdr:colOff>31750</xdr:colOff>
                    <xdr:row>46</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xdr:col>
                    <xdr:colOff>82550</xdr:colOff>
                    <xdr:row>356</xdr:row>
                    <xdr:rowOff>222250</xdr:rowOff>
                  </from>
                  <to>
                    <xdr:col>4</xdr:col>
                    <xdr:colOff>63500</xdr:colOff>
                    <xdr:row>358</xdr:row>
                    <xdr:rowOff>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xdr:col>
                    <xdr:colOff>101600</xdr:colOff>
                    <xdr:row>369</xdr:row>
                    <xdr:rowOff>101600</xdr:rowOff>
                  </from>
                  <to>
                    <xdr:col>4</xdr:col>
                    <xdr:colOff>25400</xdr:colOff>
                    <xdr:row>370</xdr:row>
                    <xdr:rowOff>101600</xdr:rowOff>
                  </to>
                </anchor>
              </controlPr>
            </control>
          </mc:Choice>
        </mc:AlternateContent>
        <mc:AlternateContent xmlns:mc="http://schemas.openxmlformats.org/markup-compatibility/2006">
          <mc:Choice Requires="x14">
            <control shapeId="1058" r:id="rId21" name="Check Box 34">
              <controlPr defaultSize="0" autoFill="0" autoLine="0" autoPict="0">
                <anchor moveWithCells="1">
                  <from>
                    <xdr:col>2</xdr:col>
                    <xdr:colOff>101600</xdr:colOff>
                    <xdr:row>371</xdr:row>
                    <xdr:rowOff>228600</xdr:rowOff>
                  </from>
                  <to>
                    <xdr:col>4</xdr:col>
                    <xdr:colOff>63500</xdr:colOff>
                    <xdr:row>373</xdr:row>
                    <xdr:rowOff>0</xdr:rowOff>
                  </to>
                </anchor>
              </controlPr>
            </control>
          </mc:Choice>
        </mc:AlternateContent>
        <mc:AlternateContent xmlns:mc="http://schemas.openxmlformats.org/markup-compatibility/2006">
          <mc:Choice Requires="x14">
            <control shapeId="1059" r:id="rId22" name="Check Box 35">
              <controlPr defaultSize="0" autoFill="0" autoLine="0" autoPict="0">
                <anchor moveWithCells="1">
                  <from>
                    <xdr:col>1</xdr:col>
                    <xdr:colOff>120650</xdr:colOff>
                    <xdr:row>341</xdr:row>
                    <xdr:rowOff>69850</xdr:rowOff>
                  </from>
                  <to>
                    <xdr:col>3</xdr:col>
                    <xdr:colOff>76200</xdr:colOff>
                    <xdr:row>342</xdr:row>
                    <xdr:rowOff>0</xdr:rowOff>
                  </to>
                </anchor>
              </controlPr>
            </control>
          </mc:Choice>
        </mc:AlternateContent>
        <mc:AlternateContent xmlns:mc="http://schemas.openxmlformats.org/markup-compatibility/2006">
          <mc:Choice Requires="x14">
            <control shapeId="1060" r:id="rId23" name="Check Box 36">
              <controlPr defaultSize="0" autoFill="0" autoLine="0" autoPict="0">
                <anchor moveWithCells="1">
                  <from>
                    <xdr:col>1</xdr:col>
                    <xdr:colOff>139700</xdr:colOff>
                    <xdr:row>341</xdr:row>
                    <xdr:rowOff>444500</xdr:rowOff>
                  </from>
                  <to>
                    <xdr:col>3</xdr:col>
                    <xdr:colOff>107950</xdr:colOff>
                    <xdr:row>343</xdr:row>
                    <xdr:rowOff>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1</xdr:col>
                    <xdr:colOff>146050</xdr:colOff>
                    <xdr:row>342</xdr:row>
                    <xdr:rowOff>196850</xdr:rowOff>
                  </from>
                  <to>
                    <xdr:col>3</xdr:col>
                    <xdr:colOff>44450</xdr:colOff>
                    <xdr:row>344</xdr:row>
                    <xdr:rowOff>25400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xdr:col>
                    <xdr:colOff>88900</xdr:colOff>
                    <xdr:row>56</xdr:row>
                    <xdr:rowOff>234950</xdr:rowOff>
                  </from>
                  <to>
                    <xdr:col>5</xdr:col>
                    <xdr:colOff>76200</xdr:colOff>
                    <xdr:row>57</xdr:row>
                    <xdr:rowOff>228600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2</xdr:col>
                    <xdr:colOff>6350</xdr:colOff>
                    <xdr:row>60</xdr:row>
                    <xdr:rowOff>0</xdr:rowOff>
                  </from>
                  <to>
                    <xdr:col>4</xdr:col>
                    <xdr:colOff>6350</xdr:colOff>
                    <xdr:row>61</xdr:row>
                    <xdr:rowOff>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1</xdr:col>
                    <xdr:colOff>101600</xdr:colOff>
                    <xdr:row>57</xdr:row>
                    <xdr:rowOff>234950</xdr:rowOff>
                  </from>
                  <to>
                    <xdr:col>5</xdr:col>
                    <xdr:colOff>82550</xdr:colOff>
                    <xdr:row>58</xdr:row>
                    <xdr:rowOff>228600</xdr:rowOff>
                  </to>
                </anchor>
              </controlPr>
            </control>
          </mc:Choice>
        </mc:AlternateContent>
        <mc:AlternateContent xmlns:mc="http://schemas.openxmlformats.org/markup-compatibility/2006">
          <mc:Choice Requires="x14">
            <control shapeId="1074" r:id="rId28" name="Check Box 50">
              <controlPr defaultSize="0" autoFill="0" autoLine="0" autoPict="0">
                <anchor moveWithCells="1">
                  <from>
                    <xdr:col>1</xdr:col>
                    <xdr:colOff>69850</xdr:colOff>
                    <xdr:row>134</xdr:row>
                    <xdr:rowOff>12700</xdr:rowOff>
                  </from>
                  <to>
                    <xdr:col>5</xdr:col>
                    <xdr:colOff>50800</xdr:colOff>
                    <xdr:row>135</xdr:row>
                    <xdr:rowOff>6350</xdr:rowOff>
                  </to>
                </anchor>
              </controlPr>
            </control>
          </mc:Choice>
        </mc:AlternateContent>
        <mc:AlternateContent xmlns:mc="http://schemas.openxmlformats.org/markup-compatibility/2006">
          <mc:Choice Requires="x14">
            <control shapeId="1076" r:id="rId29" name="Check Box 52">
              <controlPr defaultSize="0" autoFill="0" autoLine="0" autoPict="0">
                <anchor moveWithCells="1">
                  <from>
                    <xdr:col>1</xdr:col>
                    <xdr:colOff>101600</xdr:colOff>
                    <xdr:row>160</xdr:row>
                    <xdr:rowOff>12700</xdr:rowOff>
                  </from>
                  <to>
                    <xdr:col>5</xdr:col>
                    <xdr:colOff>82550</xdr:colOff>
                    <xdr:row>161</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蜂巣もも</cp:lastModifiedBy>
  <cp:lastPrinted>2022-09-13T11:05:37Z</cp:lastPrinted>
  <dcterms:created xsi:type="dcterms:W3CDTF">2021-11-16T03:00:06Z</dcterms:created>
  <dcterms:modified xsi:type="dcterms:W3CDTF">2022-10-12T03:02:57Z</dcterms:modified>
</cp:coreProperties>
</file>